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599" firstSheet="28" activeTab="28"/>
  </bookViews>
  <sheets>
    <sheet name="СВОД Районные" sheetId="79" state="hidden" r:id="rId1"/>
    <sheet name="ПЦ Тобольск" sheetId="67" state="hidden" r:id="rId2"/>
    <sheet name="ГП Тобольск" sheetId="50" state="hidden" r:id="rId3"/>
    <sheet name="Обл Леб Псих Бол" sheetId="71" state="hidden" r:id="rId4"/>
    <sheet name="Завод Туб Бол" sheetId="54" state="hidden" r:id="rId5"/>
    <sheet name="ОБ 3" sheetId="75" state="hidden" r:id="rId6"/>
    <sheet name="ОБ 4" sheetId="81" state="hidden" r:id="rId7"/>
    <sheet name="ОБ 5" sheetId="80" state="hidden" r:id="rId8"/>
    <sheet name="ОБ 6" sheetId="65" state="hidden" r:id="rId9"/>
    <sheet name="ОБ 7" sheetId="60" state="hidden" r:id="rId10"/>
    <sheet name="ОБ 8" sheetId="26" state="hidden" r:id="rId11"/>
    <sheet name="ОБ 9" sheetId="66" state="hidden" r:id="rId12"/>
    <sheet name="ОБ 10" sheetId="69" state="hidden" r:id="rId13"/>
    <sheet name="ОБ 11" sheetId="74" state="hidden" r:id="rId14"/>
    <sheet name="ОБ 12" sheetId="62" state="hidden" r:id="rId15"/>
    <sheet name="ОБ 13" sheetId="63" state="hidden" r:id="rId16"/>
    <sheet name="ОБ 14" sheetId="70" state="hidden" r:id="rId17"/>
    <sheet name="ОБ 15" sheetId="41" state="hidden" r:id="rId18"/>
    <sheet name="ОБ 16" sheetId="72" state="hidden" r:id="rId19"/>
    <sheet name="ОБ 17" sheetId="43" state="hidden" r:id="rId20"/>
    <sheet name="ОБ 18" sheetId="36" state="hidden" r:id="rId21"/>
    <sheet name="ОБ 19" sheetId="51" state="hidden" r:id="rId22"/>
    <sheet name="ОБ 20" sheetId="34" state="hidden" r:id="rId23"/>
    <sheet name="ОБ 21" sheetId="23" state="hidden" r:id="rId24"/>
    <sheet name="ОБ 22" sheetId="12" state="hidden" r:id="rId25"/>
    <sheet name="ОБ 23" sheetId="45" state="hidden" r:id="rId26"/>
    <sheet name="ОБ 24" sheetId="8" state="hidden" r:id="rId27"/>
    <sheet name="Лист1" sheetId="82" state="hidden" r:id="rId28"/>
    <sheet name="исполнение &quot;дорожной карты&quot;" sheetId="83" r:id="rId29"/>
  </sheets>
  <definedNames>
    <definedName name="_xlnm._FilterDatabase" localSheetId="28" hidden="1">'исполнение "дорожной карты"'!$C$16:$C$16</definedName>
    <definedName name="_xlnm.Print_Area" localSheetId="28">'исполнение "дорожной карты"'!$A$1:$N$14</definedName>
    <definedName name="_xlnm.Print_Area" localSheetId="1">'ПЦ Тобольск'!$A$1:$V$191</definedName>
  </definedNames>
  <calcPr calcId="124519"/>
</workbook>
</file>

<file path=xl/calcChain.xml><?xml version="1.0" encoding="utf-8"?>
<calcChain xmlns="http://schemas.openxmlformats.org/spreadsheetml/2006/main">
  <c r="S11" i="82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S60"/>
  <c r="T60"/>
  <c r="U60"/>
  <c r="V60"/>
  <c r="S61"/>
  <c r="T61"/>
  <c r="U61"/>
  <c r="V61"/>
  <c r="S62"/>
  <c r="T62"/>
  <c r="U62"/>
  <c r="V62"/>
  <c r="S63"/>
  <c r="T63"/>
  <c r="U63"/>
  <c r="V63"/>
  <c r="S64"/>
  <c r="T64"/>
  <c r="U64"/>
  <c r="V64"/>
  <c r="S65"/>
  <c r="T65"/>
  <c r="U65"/>
  <c r="V65"/>
  <c r="S66"/>
  <c r="T66"/>
  <c r="U66"/>
  <c r="V66"/>
  <c r="S67"/>
  <c r="T67"/>
  <c r="U67"/>
  <c r="V67"/>
  <c r="S68"/>
  <c r="T68"/>
  <c r="U68"/>
  <c r="V68"/>
  <c r="S69"/>
  <c r="T69"/>
  <c r="U69"/>
  <c r="V69"/>
  <c r="S70"/>
  <c r="T70"/>
  <c r="U70"/>
  <c r="V70"/>
  <c r="S71"/>
  <c r="T71"/>
  <c r="U71"/>
  <c r="V71"/>
  <c r="S72"/>
  <c r="T72"/>
  <c r="U72"/>
  <c r="V72"/>
  <c r="S73"/>
  <c r="T73"/>
  <c r="U73"/>
  <c r="V73"/>
  <c r="S74"/>
  <c r="T74"/>
  <c r="U74"/>
  <c r="V74"/>
  <c r="S75"/>
  <c r="T75"/>
  <c r="U75"/>
  <c r="V75"/>
  <c r="S76"/>
  <c r="T76"/>
  <c r="U76"/>
  <c r="V76"/>
  <c r="S77"/>
  <c r="T77"/>
  <c r="U77"/>
  <c r="V77"/>
  <c r="S78"/>
  <c r="T78"/>
  <c r="U78"/>
  <c r="V78"/>
  <c r="S79"/>
  <c r="T79"/>
  <c r="U79"/>
  <c r="V79"/>
  <c r="S80"/>
  <c r="T80"/>
  <c r="U80"/>
  <c r="V80"/>
  <c r="S81"/>
  <c r="T81"/>
  <c r="U81"/>
  <c r="V81"/>
  <c r="S82"/>
  <c r="T82"/>
  <c r="U82"/>
  <c r="V82"/>
  <c r="S83"/>
  <c r="T83"/>
  <c r="U83"/>
  <c r="V83"/>
  <c r="S84"/>
  <c r="T84"/>
  <c r="U84"/>
  <c r="V84"/>
  <c r="S85"/>
  <c r="T85"/>
  <c r="U85"/>
  <c r="V85"/>
  <c r="S86"/>
  <c r="T86"/>
  <c r="U86"/>
  <c r="V86"/>
  <c r="S87"/>
  <c r="T87"/>
  <c r="U87"/>
  <c r="V87"/>
  <c r="S88"/>
  <c r="T88"/>
  <c r="U88"/>
  <c r="V88"/>
  <c r="S89"/>
  <c r="T89"/>
  <c r="U89"/>
  <c r="V89"/>
  <c r="S90"/>
  <c r="T90"/>
  <c r="U90"/>
  <c r="V90"/>
  <c r="S91"/>
  <c r="T91"/>
  <c r="U91"/>
  <c r="V91"/>
  <c r="S92"/>
  <c r="T92"/>
  <c r="U92"/>
  <c r="V92"/>
  <c r="S93"/>
  <c r="T93"/>
  <c r="U93"/>
  <c r="V93"/>
  <c r="S94"/>
  <c r="T94"/>
  <c r="U94"/>
  <c r="V94"/>
  <c r="S95"/>
  <c r="T95"/>
  <c r="U95"/>
  <c r="V95"/>
  <c r="S96"/>
  <c r="T96"/>
  <c r="U96"/>
  <c r="V96"/>
  <c r="S97"/>
  <c r="T97"/>
  <c r="U97"/>
  <c r="V97"/>
  <c r="S98"/>
  <c r="T98"/>
  <c r="U98"/>
  <c r="V98"/>
  <c r="S99"/>
  <c r="T99"/>
  <c r="U99"/>
  <c r="V99"/>
  <c r="S100"/>
  <c r="T100"/>
  <c r="U100"/>
  <c r="V100"/>
  <c r="S101"/>
  <c r="T101"/>
  <c r="U101"/>
  <c r="V101"/>
  <c r="S102"/>
  <c r="T102"/>
  <c r="U102"/>
  <c r="V102"/>
  <c r="S103"/>
  <c r="T103"/>
  <c r="U103"/>
  <c r="V103"/>
  <c r="S104"/>
  <c r="T104"/>
  <c r="U104"/>
  <c r="V104"/>
  <c r="S105"/>
  <c r="T105"/>
  <c r="U105"/>
  <c r="V105"/>
  <c r="S106"/>
  <c r="T106"/>
  <c r="U106"/>
  <c r="V106"/>
  <c r="S107"/>
  <c r="T107"/>
  <c r="U107"/>
  <c r="V107"/>
  <c r="S108"/>
  <c r="T108"/>
  <c r="U108"/>
  <c r="V108"/>
  <c r="S109"/>
  <c r="T109"/>
  <c r="U109"/>
  <c r="V109"/>
  <c r="S110"/>
  <c r="T110"/>
  <c r="U110"/>
  <c r="V110"/>
  <c r="S111"/>
  <c r="T111"/>
  <c r="U111"/>
  <c r="V111"/>
  <c r="S112"/>
  <c r="T112"/>
  <c r="U112"/>
  <c r="V112"/>
  <c r="S113"/>
  <c r="T113"/>
  <c r="U113"/>
  <c r="V113"/>
  <c r="S114"/>
  <c r="T114"/>
  <c r="U114"/>
  <c r="V114"/>
  <c r="S115"/>
  <c r="T115"/>
  <c r="U115"/>
  <c r="V115"/>
  <c r="S116"/>
  <c r="T116"/>
  <c r="U116"/>
  <c r="V116"/>
  <c r="S117"/>
  <c r="T117"/>
  <c r="U117"/>
  <c r="V117"/>
  <c r="S118"/>
  <c r="T118"/>
  <c r="U118"/>
  <c r="V118"/>
  <c r="S119"/>
  <c r="T119"/>
  <c r="U119"/>
  <c r="V119"/>
  <c r="S120"/>
  <c r="T120"/>
  <c r="U120"/>
  <c r="V120"/>
  <c r="S121"/>
  <c r="T121"/>
  <c r="U121"/>
  <c r="V121"/>
  <c r="S122"/>
  <c r="T122"/>
  <c r="U122"/>
  <c r="V122"/>
  <c r="S123"/>
  <c r="T123"/>
  <c r="U123"/>
  <c r="V123"/>
  <c r="S124"/>
  <c r="T124"/>
  <c r="U124"/>
  <c r="V124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1"/>
  <c r="S6"/>
  <c r="T6"/>
  <c r="U6"/>
  <c r="V6"/>
  <c r="S7"/>
  <c r="T7"/>
  <c r="U7"/>
  <c r="V7"/>
  <c r="S8"/>
  <c r="T8"/>
  <c r="U8"/>
  <c r="V8"/>
  <c r="S9"/>
  <c r="T9"/>
  <c r="U9"/>
  <c r="V9"/>
  <c r="R7"/>
  <c r="R8"/>
  <c r="R9"/>
  <c r="R6"/>
  <c r="Q6" s="1"/>
  <c r="Q186"/>
  <c r="K186"/>
  <c r="D186"/>
  <c r="Q185"/>
  <c r="K185"/>
  <c r="D185"/>
  <c r="Q184"/>
  <c r="K184"/>
  <c r="D184"/>
  <c r="Q183"/>
  <c r="K183"/>
  <c r="D183"/>
  <c r="Q181"/>
  <c r="K181"/>
  <c r="D181"/>
  <c r="Q180"/>
  <c r="K180"/>
  <c r="D180"/>
  <c r="Q179"/>
  <c r="K179"/>
  <c r="D179"/>
  <c r="Q178"/>
  <c r="K178"/>
  <c r="D178"/>
  <c r="Q177"/>
  <c r="K177"/>
  <c r="D177"/>
  <c r="Q176"/>
  <c r="K176"/>
  <c r="D176"/>
  <c r="Q175"/>
  <c r="K175"/>
  <c r="D175"/>
  <c r="Q174"/>
  <c r="K174"/>
  <c r="D174"/>
  <c r="Q173"/>
  <c r="K173"/>
  <c r="D173"/>
  <c r="Q172"/>
  <c r="K172"/>
  <c r="D172"/>
  <c r="Q171"/>
  <c r="K171"/>
  <c r="D171"/>
  <c r="Q170"/>
  <c r="K170"/>
  <c r="D170"/>
  <c r="Q169"/>
  <c r="K169"/>
  <c r="D169"/>
  <c r="Q168"/>
  <c r="K168"/>
  <c r="D168"/>
  <c r="Q167"/>
  <c r="K167"/>
  <c r="D167"/>
  <c r="Q166"/>
  <c r="K166"/>
  <c r="D166"/>
  <c r="Q165"/>
  <c r="K165"/>
  <c r="D165"/>
  <c r="Q164"/>
  <c r="K164"/>
  <c r="D164"/>
  <c r="Q163"/>
  <c r="K163"/>
  <c r="D163"/>
  <c r="Q162"/>
  <c r="K162"/>
  <c r="D162"/>
  <c r="Q161"/>
  <c r="K161"/>
  <c r="D161"/>
  <c r="Q160"/>
  <c r="K160"/>
  <c r="D160"/>
  <c r="Q159"/>
  <c r="K159"/>
  <c r="D159"/>
  <c r="Q158"/>
  <c r="K158"/>
  <c r="D158"/>
  <c r="Q157"/>
  <c r="K157"/>
  <c r="D157"/>
  <c r="Q156"/>
  <c r="K156"/>
  <c r="D156"/>
  <c r="Q155"/>
  <c r="K155"/>
  <c r="D155"/>
  <c r="Q154"/>
  <c r="K154"/>
  <c r="D154"/>
  <c r="Q153"/>
  <c r="K153"/>
  <c r="D153"/>
  <c r="Q152"/>
  <c r="K152"/>
  <c r="D152"/>
  <c r="Q151"/>
  <c r="K151"/>
  <c r="D151"/>
  <c r="Q150"/>
  <c r="K150"/>
  <c r="D150"/>
  <c r="Q149"/>
  <c r="K149"/>
  <c r="D149"/>
  <c r="Q148"/>
  <c r="K148"/>
  <c r="D148"/>
  <c r="Q147"/>
  <c r="K147"/>
  <c r="D147"/>
  <c r="Q146"/>
  <c r="K146"/>
  <c r="D146"/>
  <c r="Q145"/>
  <c r="K145"/>
  <c r="D145"/>
  <c r="Q144"/>
  <c r="K144"/>
  <c r="D144"/>
  <c r="Q143"/>
  <c r="K143"/>
  <c r="D143"/>
  <c r="Q142"/>
  <c r="K142"/>
  <c r="D142"/>
  <c r="Q141"/>
  <c r="K141"/>
  <c r="D141"/>
  <c r="Q140"/>
  <c r="K140"/>
  <c r="D140"/>
  <c r="Q139"/>
  <c r="K139"/>
  <c r="D139"/>
  <c r="Q138"/>
  <c r="K138"/>
  <c r="D138"/>
  <c r="Q137"/>
  <c r="K137"/>
  <c r="D137"/>
  <c r="Q135"/>
  <c r="K135"/>
  <c r="D135"/>
  <c r="Q134"/>
  <c r="K134"/>
  <c r="D134"/>
  <c r="Q133"/>
  <c r="K133"/>
  <c r="D133"/>
  <c r="Q132"/>
  <c r="K132"/>
  <c r="D132"/>
  <c r="Q131"/>
  <c r="K131"/>
  <c r="D131"/>
  <c r="Q130"/>
  <c r="K130"/>
  <c r="D130"/>
  <c r="Q129"/>
  <c r="K129"/>
  <c r="D129"/>
  <c r="Q128"/>
  <c r="K128"/>
  <c r="D128"/>
  <c r="Q127"/>
  <c r="K127"/>
  <c r="D127"/>
  <c r="Q126"/>
  <c r="K126"/>
  <c r="D126"/>
  <c r="Q124"/>
  <c r="K124"/>
  <c r="D124"/>
  <c r="Q123"/>
  <c r="K123"/>
  <c r="D123"/>
  <c r="Q122"/>
  <c r="K122"/>
  <c r="D122"/>
  <c r="Q121"/>
  <c r="K121"/>
  <c r="D121"/>
  <c r="Q120"/>
  <c r="K120"/>
  <c r="D120"/>
  <c r="Q119"/>
  <c r="K119"/>
  <c r="D119"/>
  <c r="Q118"/>
  <c r="K118"/>
  <c r="D118"/>
  <c r="Q117"/>
  <c r="K117"/>
  <c r="D117"/>
  <c r="Q116"/>
  <c r="K116"/>
  <c r="D116"/>
  <c r="Q115"/>
  <c r="K115"/>
  <c r="D115"/>
  <c r="Q114"/>
  <c r="K114"/>
  <c r="D114"/>
  <c r="Q113"/>
  <c r="K113"/>
  <c r="D113"/>
  <c r="Q112"/>
  <c r="K112"/>
  <c r="D112"/>
  <c r="Q111"/>
  <c r="K111"/>
  <c r="D111"/>
  <c r="Q110"/>
  <c r="K110"/>
  <c r="D110"/>
  <c r="Q109"/>
  <c r="K109"/>
  <c r="D109"/>
  <c r="Q108"/>
  <c r="K108"/>
  <c r="D108"/>
  <c r="Q107"/>
  <c r="K107"/>
  <c r="D107"/>
  <c r="Q106"/>
  <c r="K106"/>
  <c r="D106"/>
  <c r="Q105"/>
  <c r="K105"/>
  <c r="D105"/>
  <c r="Q104"/>
  <c r="K104"/>
  <c r="D104"/>
  <c r="Q103"/>
  <c r="K103"/>
  <c r="D103"/>
  <c r="Q102"/>
  <c r="K102"/>
  <c r="D102"/>
  <c r="Q101"/>
  <c r="K101"/>
  <c r="D101"/>
  <c r="Q100"/>
  <c r="K100"/>
  <c r="D100"/>
  <c r="Q99"/>
  <c r="K99"/>
  <c r="D99"/>
  <c r="Q98"/>
  <c r="K98"/>
  <c r="D98"/>
  <c r="Q97"/>
  <c r="K97"/>
  <c r="D97"/>
  <c r="Q96"/>
  <c r="K96"/>
  <c r="D96"/>
  <c r="Q95"/>
  <c r="K95"/>
  <c r="D95"/>
  <c r="Q94"/>
  <c r="K94"/>
  <c r="D94"/>
  <c r="Q93"/>
  <c r="K93"/>
  <c r="D93"/>
  <c r="Q92"/>
  <c r="K92"/>
  <c r="D92"/>
  <c r="Q91"/>
  <c r="K91"/>
  <c r="D91"/>
  <c r="Q90"/>
  <c r="K90"/>
  <c r="D90"/>
  <c r="Q89"/>
  <c r="K89"/>
  <c r="D89"/>
  <c r="Q88"/>
  <c r="K88"/>
  <c r="D88"/>
  <c r="Q87"/>
  <c r="K87"/>
  <c r="D87"/>
  <c r="Q86"/>
  <c r="K86"/>
  <c r="D86"/>
  <c r="Q85"/>
  <c r="K85"/>
  <c r="D85"/>
  <c r="Q84"/>
  <c r="K84"/>
  <c r="D84"/>
  <c r="Q83"/>
  <c r="K83"/>
  <c r="D83"/>
  <c r="Q82"/>
  <c r="K82"/>
  <c r="D82"/>
  <c r="Q81"/>
  <c r="K81"/>
  <c r="D81"/>
  <c r="Q80"/>
  <c r="K80"/>
  <c r="D80"/>
  <c r="Q79"/>
  <c r="K79"/>
  <c r="D79"/>
  <c r="Q78"/>
  <c r="K78"/>
  <c r="D78"/>
  <c r="Q77"/>
  <c r="K77"/>
  <c r="D77"/>
  <c r="Q76"/>
  <c r="K76"/>
  <c r="D76"/>
  <c r="Q75"/>
  <c r="K75"/>
  <c r="D75"/>
  <c r="Q74"/>
  <c r="K74"/>
  <c r="D74"/>
  <c r="Q73"/>
  <c r="K73"/>
  <c r="D73"/>
  <c r="Q72"/>
  <c r="K72"/>
  <c r="D72"/>
  <c r="Q71"/>
  <c r="K71"/>
  <c r="D71"/>
  <c r="Q70"/>
  <c r="K70"/>
  <c r="D70"/>
  <c r="Q69"/>
  <c r="K69"/>
  <c r="D69"/>
  <c r="Q68"/>
  <c r="K68"/>
  <c r="D68"/>
  <c r="Q67"/>
  <c r="K67"/>
  <c r="D67"/>
  <c r="Q66"/>
  <c r="K66"/>
  <c r="D66"/>
  <c r="Q65"/>
  <c r="K65"/>
  <c r="D65"/>
  <c r="Q64"/>
  <c r="K64"/>
  <c r="D64"/>
  <c r="Q63"/>
  <c r="K63"/>
  <c r="D63"/>
  <c r="Q62"/>
  <c r="K62"/>
  <c r="D62"/>
  <c r="Q61"/>
  <c r="K61"/>
  <c r="D61"/>
  <c r="Q60"/>
  <c r="K60"/>
  <c r="D60"/>
  <c r="Q59"/>
  <c r="K59"/>
  <c r="D59"/>
  <c r="Q58"/>
  <c r="K58"/>
  <c r="D58"/>
  <c r="Q57"/>
  <c r="K57"/>
  <c r="D57"/>
  <c r="Q56"/>
  <c r="K56"/>
  <c r="D56"/>
  <c r="Q55"/>
  <c r="K55"/>
  <c r="D55"/>
  <c r="Q54"/>
  <c r="K54"/>
  <c r="D54"/>
  <c r="Q53"/>
  <c r="K53"/>
  <c r="D53"/>
  <c r="Q52"/>
  <c r="K52"/>
  <c r="D52"/>
  <c r="Q51"/>
  <c r="K51"/>
  <c r="D51"/>
  <c r="Q50"/>
  <c r="K50"/>
  <c r="D50"/>
  <c r="Q49"/>
  <c r="K49"/>
  <c r="D49"/>
  <c r="Q48"/>
  <c r="K48"/>
  <c r="D48"/>
  <c r="Q47"/>
  <c r="K47"/>
  <c r="D47"/>
  <c r="Q46"/>
  <c r="K46"/>
  <c r="D46"/>
  <c r="Q45"/>
  <c r="K45"/>
  <c r="D45"/>
  <c r="Q44"/>
  <c r="K44"/>
  <c r="D44"/>
  <c r="Q43"/>
  <c r="K43"/>
  <c r="D43"/>
  <c r="Q42"/>
  <c r="K42"/>
  <c r="D42"/>
  <c r="Q41"/>
  <c r="K41"/>
  <c r="D41"/>
  <c r="Q40"/>
  <c r="K40"/>
  <c r="D40"/>
  <c r="Q39"/>
  <c r="K39"/>
  <c r="D39"/>
  <c r="Q38"/>
  <c r="K38"/>
  <c r="D38"/>
  <c r="Q37"/>
  <c r="K37"/>
  <c r="D37"/>
  <c r="Q36"/>
  <c r="K36"/>
  <c r="D36"/>
  <c r="Q35"/>
  <c r="K35"/>
  <c r="D35"/>
  <c r="Q34"/>
  <c r="K34"/>
  <c r="D34"/>
  <c r="Q33"/>
  <c r="K33"/>
  <c r="D33"/>
  <c r="Q32"/>
  <c r="K32"/>
  <c r="D32"/>
  <c r="Q31"/>
  <c r="K31"/>
  <c r="D31"/>
  <c r="Q30"/>
  <c r="K30"/>
  <c r="D30"/>
  <c r="Q29"/>
  <c r="K29"/>
  <c r="D29"/>
  <c r="Q28"/>
  <c r="K28"/>
  <c r="D28"/>
  <c r="Q27"/>
  <c r="K27"/>
  <c r="D27"/>
  <c r="Q26"/>
  <c r="K26"/>
  <c r="D26"/>
  <c r="Q25"/>
  <c r="K25"/>
  <c r="D25"/>
  <c r="Q24"/>
  <c r="K24"/>
  <c r="D24"/>
  <c r="Q23"/>
  <c r="K23"/>
  <c r="D23"/>
  <c r="Q22"/>
  <c r="K22"/>
  <c r="D22"/>
  <c r="Q21"/>
  <c r="K21"/>
  <c r="D21"/>
  <c r="Q20"/>
  <c r="K20"/>
  <c r="D20"/>
  <c r="Q19"/>
  <c r="K19"/>
  <c r="D19"/>
  <c r="Q18"/>
  <c r="K18"/>
  <c r="D18"/>
  <c r="Q17"/>
  <c r="K17"/>
  <c r="D17"/>
  <c r="Q16"/>
  <c r="K16"/>
  <c r="D16"/>
  <c r="Q15"/>
  <c r="K15"/>
  <c r="D15"/>
  <c r="Q14"/>
  <c r="K14"/>
  <c r="D14"/>
  <c r="Q13"/>
  <c r="K13"/>
  <c r="D13"/>
  <c r="Q12"/>
  <c r="K12"/>
  <c r="D12"/>
  <c r="Q11"/>
  <c r="K11"/>
  <c r="D11"/>
  <c r="Q9"/>
  <c r="K9"/>
  <c r="D9"/>
  <c r="Q8"/>
  <c r="K8"/>
  <c r="D8"/>
  <c r="Q7"/>
  <c r="K7"/>
  <c r="D7"/>
  <c r="K6"/>
  <c r="D6"/>
  <c r="Q106" i="8" l="1"/>
  <c r="V14" i="79"/>
  <c r="Q89" i="8"/>
  <c r="Q35"/>
  <c r="Q95"/>
  <c r="Q185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Q138"/>
  <c r="K138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90"/>
  <c r="Q91"/>
  <c r="Q92"/>
  <c r="Q93"/>
  <c r="Q94"/>
  <c r="Q96"/>
  <c r="Q97"/>
  <c r="Q98"/>
  <c r="Q99"/>
  <c r="Q100"/>
  <c r="Q101"/>
  <c r="Q102"/>
  <c r="Q103"/>
  <c r="Q104"/>
  <c r="Q105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45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12"/>
  <c r="Q8"/>
  <c r="Q9"/>
  <c r="Q10"/>
  <c r="Q7"/>
  <c r="K10"/>
  <c r="K8"/>
  <c r="K9"/>
  <c r="K7"/>
  <c r="D8"/>
  <c r="D9"/>
  <c r="D10"/>
  <c r="D7"/>
  <c r="Q185" i="12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23"/>
  <c r="Q186"/>
  <c r="Q187"/>
  <c r="Q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85"/>
  <c r="K186"/>
  <c r="K187"/>
  <c r="K184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85"/>
  <c r="D186"/>
  <c r="D187"/>
  <c r="D184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10"/>
  <c r="Q8"/>
  <c r="Q9"/>
  <c r="Q7"/>
  <c r="K8"/>
  <c r="K9"/>
  <c r="K10"/>
  <c r="K7"/>
  <c r="D8"/>
  <c r="D9"/>
  <c r="D10"/>
  <c r="D7"/>
  <c r="Q185" i="34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Q138"/>
  <c r="K138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51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36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10"/>
  <c r="K8"/>
  <c r="K9"/>
  <c r="K7"/>
  <c r="D8"/>
  <c r="D9"/>
  <c r="D10"/>
  <c r="D7"/>
  <c r="Q185" i="43"/>
  <c r="Q186"/>
  <c r="Q187"/>
  <c r="Q184"/>
  <c r="K187"/>
  <c r="K185"/>
  <c r="K186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72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41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70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63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62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74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2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"/>
  <c r="Q8"/>
  <c r="Q9"/>
  <c r="Q10"/>
  <c r="Q7"/>
  <c r="K8"/>
  <c r="K9"/>
  <c r="K10"/>
  <c r="K7"/>
  <c r="D8"/>
  <c r="D9"/>
  <c r="D10"/>
  <c r="D7"/>
  <c r="Q185" i="69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K128"/>
  <c r="K129"/>
  <c r="K130"/>
  <c r="K131"/>
  <c r="K132"/>
  <c r="K133"/>
  <c r="K134"/>
  <c r="K135"/>
  <c r="K136"/>
  <c r="D128"/>
  <c r="D129"/>
  <c r="D130"/>
  <c r="D131"/>
  <c r="D132"/>
  <c r="D133"/>
  <c r="D134"/>
  <c r="D135"/>
  <c r="Q127"/>
  <c r="K127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66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Q8"/>
  <c r="Q9"/>
  <c r="Q10"/>
  <c r="Q7"/>
  <c r="K8"/>
  <c r="K9"/>
  <c r="K10"/>
  <c r="K7"/>
  <c r="D8"/>
  <c r="D9"/>
  <c r="D10"/>
  <c r="D7"/>
  <c r="Q139" i="26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Q7"/>
  <c r="K8"/>
  <c r="K9"/>
  <c r="K10"/>
  <c r="K7"/>
  <c r="D8"/>
  <c r="D9"/>
  <c r="D10"/>
  <c r="D7"/>
  <c r="Q185" i="60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2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Q8"/>
  <c r="Q9"/>
  <c r="Q10"/>
  <c r="Q7"/>
  <c r="K8"/>
  <c r="K9"/>
  <c r="K10"/>
  <c r="K7"/>
  <c r="D12"/>
  <c r="D8"/>
  <c r="D9"/>
  <c r="D10"/>
  <c r="D7"/>
  <c r="Q185" i="65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G98" i="79" l="1"/>
  <c r="H98"/>
  <c r="G158"/>
  <c r="H158"/>
  <c r="E189"/>
  <c r="F189"/>
  <c r="G189"/>
  <c r="H189"/>
  <c r="I189"/>
  <c r="J189"/>
  <c r="L189"/>
  <c r="M189"/>
  <c r="N189"/>
  <c r="O189"/>
  <c r="P189"/>
  <c r="R189"/>
  <c r="S189"/>
  <c r="T189"/>
  <c r="U189"/>
  <c r="V189"/>
  <c r="E190"/>
  <c r="F190"/>
  <c r="G190"/>
  <c r="H190"/>
  <c r="I190"/>
  <c r="J190"/>
  <c r="L190"/>
  <c r="M190"/>
  <c r="N190"/>
  <c r="O190"/>
  <c r="P190"/>
  <c r="R190"/>
  <c r="S190"/>
  <c r="T190"/>
  <c r="U190"/>
  <c r="V190"/>
  <c r="E191"/>
  <c r="F191"/>
  <c r="G191"/>
  <c r="H191"/>
  <c r="I191"/>
  <c r="J191"/>
  <c r="L191"/>
  <c r="M191"/>
  <c r="N191"/>
  <c r="O191"/>
  <c r="P191"/>
  <c r="R191"/>
  <c r="S191"/>
  <c r="T191"/>
  <c r="U191"/>
  <c r="V191"/>
  <c r="E192"/>
  <c r="F192"/>
  <c r="G192"/>
  <c r="H192"/>
  <c r="I192"/>
  <c r="J192"/>
  <c r="L192"/>
  <c r="M192"/>
  <c r="N192"/>
  <c r="O192"/>
  <c r="P192"/>
  <c r="R192"/>
  <c r="S192"/>
  <c r="T192"/>
  <c r="U192"/>
  <c r="V192"/>
  <c r="C190"/>
  <c r="C191"/>
  <c r="C192"/>
  <c r="C189"/>
  <c r="G150"/>
  <c r="E142"/>
  <c r="F142"/>
  <c r="G142"/>
  <c r="H142"/>
  <c r="I142"/>
  <c r="J142"/>
  <c r="L142"/>
  <c r="M142"/>
  <c r="N142"/>
  <c r="O142"/>
  <c r="P142"/>
  <c r="R142"/>
  <c r="S142"/>
  <c r="T142"/>
  <c r="U142"/>
  <c r="V142"/>
  <c r="E143"/>
  <c r="F143"/>
  <c r="G143"/>
  <c r="H143"/>
  <c r="I143"/>
  <c r="J143"/>
  <c r="L143"/>
  <c r="M143"/>
  <c r="N143"/>
  <c r="O143"/>
  <c r="P143"/>
  <c r="R143"/>
  <c r="S143"/>
  <c r="T143"/>
  <c r="U143"/>
  <c r="V143"/>
  <c r="E144"/>
  <c r="F144"/>
  <c r="G144"/>
  <c r="H144"/>
  <c r="I144"/>
  <c r="J144"/>
  <c r="L144"/>
  <c r="M144"/>
  <c r="N144"/>
  <c r="O144"/>
  <c r="P144"/>
  <c r="R144"/>
  <c r="S144"/>
  <c r="T144"/>
  <c r="U144"/>
  <c r="V144"/>
  <c r="E145"/>
  <c r="F145"/>
  <c r="G145"/>
  <c r="H145"/>
  <c r="I145"/>
  <c r="J145"/>
  <c r="L145"/>
  <c r="M145"/>
  <c r="N145"/>
  <c r="O145"/>
  <c r="P145"/>
  <c r="R145"/>
  <c r="S145"/>
  <c r="T145"/>
  <c r="U145"/>
  <c r="V145"/>
  <c r="E146"/>
  <c r="F146"/>
  <c r="G146"/>
  <c r="H146"/>
  <c r="I146"/>
  <c r="J146"/>
  <c r="L146"/>
  <c r="M146"/>
  <c r="N146"/>
  <c r="O146"/>
  <c r="P146"/>
  <c r="R146"/>
  <c r="S146"/>
  <c r="T146"/>
  <c r="U146"/>
  <c r="V146"/>
  <c r="E147"/>
  <c r="F147"/>
  <c r="G147"/>
  <c r="H147"/>
  <c r="I147"/>
  <c r="J147"/>
  <c r="L147"/>
  <c r="M147"/>
  <c r="N147"/>
  <c r="O147"/>
  <c r="P147"/>
  <c r="R147"/>
  <c r="S147"/>
  <c r="T147"/>
  <c r="U147"/>
  <c r="V147"/>
  <c r="E148"/>
  <c r="F148"/>
  <c r="G148"/>
  <c r="H148"/>
  <c r="I148"/>
  <c r="J148"/>
  <c r="L148"/>
  <c r="M148"/>
  <c r="N148"/>
  <c r="O148"/>
  <c r="P148"/>
  <c r="R148"/>
  <c r="S148"/>
  <c r="T148"/>
  <c r="U148"/>
  <c r="V148"/>
  <c r="E149"/>
  <c r="F149"/>
  <c r="G149"/>
  <c r="H149"/>
  <c r="I149"/>
  <c r="J149"/>
  <c r="L149"/>
  <c r="M149"/>
  <c r="N149"/>
  <c r="O149"/>
  <c r="P149"/>
  <c r="R149"/>
  <c r="S149"/>
  <c r="T149"/>
  <c r="U149"/>
  <c r="V149"/>
  <c r="E150"/>
  <c r="F150"/>
  <c r="H150"/>
  <c r="I150"/>
  <c r="J150"/>
  <c r="L150"/>
  <c r="M150"/>
  <c r="N150"/>
  <c r="O150"/>
  <c r="P150"/>
  <c r="R150"/>
  <c r="S150"/>
  <c r="T150"/>
  <c r="U150"/>
  <c r="V150"/>
  <c r="E151"/>
  <c r="F151"/>
  <c r="G151"/>
  <c r="H151"/>
  <c r="I151"/>
  <c r="J151"/>
  <c r="L151"/>
  <c r="M151"/>
  <c r="N151"/>
  <c r="O151"/>
  <c r="P151"/>
  <c r="R151"/>
  <c r="S151"/>
  <c r="T151"/>
  <c r="U151"/>
  <c r="V151"/>
  <c r="E152"/>
  <c r="F152"/>
  <c r="G152"/>
  <c r="H152"/>
  <c r="I152"/>
  <c r="J152"/>
  <c r="L152"/>
  <c r="M152"/>
  <c r="N152"/>
  <c r="O152"/>
  <c r="P152"/>
  <c r="R152"/>
  <c r="S152"/>
  <c r="T152"/>
  <c r="U152"/>
  <c r="V152"/>
  <c r="E153"/>
  <c r="F153"/>
  <c r="G153"/>
  <c r="H153"/>
  <c r="I153"/>
  <c r="J153"/>
  <c r="L153"/>
  <c r="M153"/>
  <c r="N153"/>
  <c r="O153"/>
  <c r="P153"/>
  <c r="R153"/>
  <c r="S153"/>
  <c r="T153"/>
  <c r="U153"/>
  <c r="V153"/>
  <c r="E154"/>
  <c r="F154"/>
  <c r="G154"/>
  <c r="H154"/>
  <c r="I154"/>
  <c r="J154"/>
  <c r="L154"/>
  <c r="M154"/>
  <c r="N154"/>
  <c r="O154"/>
  <c r="P154"/>
  <c r="R154"/>
  <c r="S154"/>
  <c r="T154"/>
  <c r="U154"/>
  <c r="V154"/>
  <c r="E155"/>
  <c r="F155"/>
  <c r="G155"/>
  <c r="H155"/>
  <c r="I155"/>
  <c r="J155"/>
  <c r="L155"/>
  <c r="M155"/>
  <c r="N155"/>
  <c r="O155"/>
  <c r="P155"/>
  <c r="R155"/>
  <c r="S155"/>
  <c r="T155"/>
  <c r="U155"/>
  <c r="V155"/>
  <c r="E156"/>
  <c r="F156"/>
  <c r="G156"/>
  <c r="H156"/>
  <c r="I156"/>
  <c r="J156"/>
  <c r="L156"/>
  <c r="M156"/>
  <c r="N156"/>
  <c r="O156"/>
  <c r="P156"/>
  <c r="R156"/>
  <c r="S156"/>
  <c r="T156"/>
  <c r="U156"/>
  <c r="V156"/>
  <c r="E157"/>
  <c r="F157"/>
  <c r="G157"/>
  <c r="H157"/>
  <c r="I157"/>
  <c r="J157"/>
  <c r="L157"/>
  <c r="M157"/>
  <c r="N157"/>
  <c r="O157"/>
  <c r="P157"/>
  <c r="R157"/>
  <c r="S157"/>
  <c r="T157"/>
  <c r="U157"/>
  <c r="V157"/>
  <c r="E158"/>
  <c r="F158"/>
  <c r="I158"/>
  <c r="J158"/>
  <c r="L158"/>
  <c r="M158"/>
  <c r="N158"/>
  <c r="O158"/>
  <c r="P158"/>
  <c r="R158"/>
  <c r="S158"/>
  <c r="T158"/>
  <c r="U158"/>
  <c r="V158"/>
  <c r="E159"/>
  <c r="F159"/>
  <c r="G159"/>
  <c r="H159"/>
  <c r="I159"/>
  <c r="J159"/>
  <c r="L159"/>
  <c r="M159"/>
  <c r="N159"/>
  <c r="O159"/>
  <c r="P159"/>
  <c r="R159"/>
  <c r="S159"/>
  <c r="T159"/>
  <c r="U159"/>
  <c r="V159"/>
  <c r="E160"/>
  <c r="F160"/>
  <c r="G160"/>
  <c r="H160"/>
  <c r="I160"/>
  <c r="J160"/>
  <c r="L160"/>
  <c r="M160"/>
  <c r="N160"/>
  <c r="O160"/>
  <c r="P160"/>
  <c r="R160"/>
  <c r="S160"/>
  <c r="T160"/>
  <c r="U160"/>
  <c r="V160"/>
  <c r="E161"/>
  <c r="F161"/>
  <c r="G161"/>
  <c r="H161"/>
  <c r="I161"/>
  <c r="J161"/>
  <c r="L161"/>
  <c r="M161"/>
  <c r="N161"/>
  <c r="O161"/>
  <c r="P161"/>
  <c r="R161"/>
  <c r="S161"/>
  <c r="T161"/>
  <c r="U161"/>
  <c r="V161"/>
  <c r="E162"/>
  <c r="F162"/>
  <c r="G162"/>
  <c r="H162"/>
  <c r="I162"/>
  <c r="J162"/>
  <c r="L162"/>
  <c r="M162"/>
  <c r="N162"/>
  <c r="O162"/>
  <c r="P162"/>
  <c r="R162"/>
  <c r="S162"/>
  <c r="T162"/>
  <c r="U162"/>
  <c r="V162"/>
  <c r="E163"/>
  <c r="F163"/>
  <c r="G163"/>
  <c r="H163"/>
  <c r="I163"/>
  <c r="J163"/>
  <c r="L163"/>
  <c r="M163"/>
  <c r="N163"/>
  <c r="O163"/>
  <c r="P163"/>
  <c r="R163"/>
  <c r="S163"/>
  <c r="T163"/>
  <c r="U163"/>
  <c r="V163"/>
  <c r="E164"/>
  <c r="F164"/>
  <c r="G164"/>
  <c r="H164"/>
  <c r="I164"/>
  <c r="J164"/>
  <c r="L164"/>
  <c r="M164"/>
  <c r="N164"/>
  <c r="O164"/>
  <c r="P164"/>
  <c r="R164"/>
  <c r="S164"/>
  <c r="T164"/>
  <c r="U164"/>
  <c r="V164"/>
  <c r="E165"/>
  <c r="F165"/>
  <c r="G165"/>
  <c r="H165"/>
  <c r="I165"/>
  <c r="J165"/>
  <c r="L165"/>
  <c r="M165"/>
  <c r="N165"/>
  <c r="O165"/>
  <c r="P165"/>
  <c r="R165"/>
  <c r="S165"/>
  <c r="T165"/>
  <c r="U165"/>
  <c r="V165"/>
  <c r="E166"/>
  <c r="F166"/>
  <c r="G166"/>
  <c r="H166"/>
  <c r="I166"/>
  <c r="J166"/>
  <c r="L166"/>
  <c r="M166"/>
  <c r="N166"/>
  <c r="O166"/>
  <c r="P166"/>
  <c r="R166"/>
  <c r="S166"/>
  <c r="T166"/>
  <c r="U166"/>
  <c r="V166"/>
  <c r="E167"/>
  <c r="F167"/>
  <c r="G167"/>
  <c r="H167"/>
  <c r="I167"/>
  <c r="J167"/>
  <c r="L167"/>
  <c r="M167"/>
  <c r="N167"/>
  <c r="O167"/>
  <c r="P167"/>
  <c r="R167"/>
  <c r="S167"/>
  <c r="T167"/>
  <c r="U167"/>
  <c r="V167"/>
  <c r="E168"/>
  <c r="F168"/>
  <c r="G168"/>
  <c r="H168"/>
  <c r="I168"/>
  <c r="J168"/>
  <c r="L168"/>
  <c r="M168"/>
  <c r="N168"/>
  <c r="O168"/>
  <c r="P168"/>
  <c r="R168"/>
  <c r="S168"/>
  <c r="T168"/>
  <c r="U168"/>
  <c r="V168"/>
  <c r="E169"/>
  <c r="F169"/>
  <c r="G169"/>
  <c r="H169"/>
  <c r="I169"/>
  <c r="J169"/>
  <c r="L169"/>
  <c r="M169"/>
  <c r="N169"/>
  <c r="O169"/>
  <c r="P169"/>
  <c r="R169"/>
  <c r="S169"/>
  <c r="T169"/>
  <c r="U169"/>
  <c r="V169"/>
  <c r="E170"/>
  <c r="F170"/>
  <c r="G170"/>
  <c r="H170"/>
  <c r="I170"/>
  <c r="J170"/>
  <c r="L170"/>
  <c r="M170"/>
  <c r="N170"/>
  <c r="O170"/>
  <c r="P170"/>
  <c r="R170"/>
  <c r="S170"/>
  <c r="T170"/>
  <c r="U170"/>
  <c r="V170"/>
  <c r="E171"/>
  <c r="F171"/>
  <c r="G171"/>
  <c r="H171"/>
  <c r="I171"/>
  <c r="J171"/>
  <c r="L171"/>
  <c r="M171"/>
  <c r="N171"/>
  <c r="O171"/>
  <c r="P171"/>
  <c r="R171"/>
  <c r="S171"/>
  <c r="T171"/>
  <c r="U171"/>
  <c r="V171"/>
  <c r="E172"/>
  <c r="F172"/>
  <c r="G172"/>
  <c r="H172"/>
  <c r="I172"/>
  <c r="J172"/>
  <c r="L172"/>
  <c r="M172"/>
  <c r="N172"/>
  <c r="O172"/>
  <c r="P172"/>
  <c r="R172"/>
  <c r="S172"/>
  <c r="T172"/>
  <c r="U172"/>
  <c r="V172"/>
  <c r="E173"/>
  <c r="F173"/>
  <c r="G173"/>
  <c r="H173"/>
  <c r="I173"/>
  <c r="J173"/>
  <c r="L173"/>
  <c r="M173"/>
  <c r="N173"/>
  <c r="O173"/>
  <c r="P173"/>
  <c r="R173"/>
  <c r="S173"/>
  <c r="T173"/>
  <c r="U173"/>
  <c r="V173"/>
  <c r="E174"/>
  <c r="F174"/>
  <c r="G174"/>
  <c r="H174"/>
  <c r="I174"/>
  <c r="J174"/>
  <c r="L174"/>
  <c r="M174"/>
  <c r="N174"/>
  <c r="O174"/>
  <c r="P174"/>
  <c r="R174"/>
  <c r="S174"/>
  <c r="T174"/>
  <c r="U174"/>
  <c r="V174"/>
  <c r="E175"/>
  <c r="F175"/>
  <c r="G175"/>
  <c r="H175"/>
  <c r="I175"/>
  <c r="J175"/>
  <c r="L175"/>
  <c r="M175"/>
  <c r="N175"/>
  <c r="O175"/>
  <c r="P175"/>
  <c r="R175"/>
  <c r="S175"/>
  <c r="T175"/>
  <c r="U175"/>
  <c r="V175"/>
  <c r="E176"/>
  <c r="F176"/>
  <c r="G176"/>
  <c r="H176"/>
  <c r="I176"/>
  <c r="J176"/>
  <c r="L176"/>
  <c r="M176"/>
  <c r="N176"/>
  <c r="O176"/>
  <c r="P176"/>
  <c r="R176"/>
  <c r="S176"/>
  <c r="T176"/>
  <c r="U176"/>
  <c r="V176"/>
  <c r="E177"/>
  <c r="F177"/>
  <c r="G177"/>
  <c r="H177"/>
  <c r="I177"/>
  <c r="J177"/>
  <c r="L177"/>
  <c r="M177"/>
  <c r="N177"/>
  <c r="O177"/>
  <c r="P177"/>
  <c r="R177"/>
  <c r="S177"/>
  <c r="T177"/>
  <c r="U177"/>
  <c r="V177"/>
  <c r="E178"/>
  <c r="F178"/>
  <c r="G178"/>
  <c r="H178"/>
  <c r="I178"/>
  <c r="J178"/>
  <c r="L178"/>
  <c r="M178"/>
  <c r="N178"/>
  <c r="O178"/>
  <c r="P178"/>
  <c r="R178"/>
  <c r="S178"/>
  <c r="T178"/>
  <c r="U178"/>
  <c r="V178"/>
  <c r="E179"/>
  <c r="F179"/>
  <c r="G179"/>
  <c r="H179"/>
  <c r="I179"/>
  <c r="J179"/>
  <c r="L179"/>
  <c r="M179"/>
  <c r="N179"/>
  <c r="O179"/>
  <c r="P179"/>
  <c r="R179"/>
  <c r="S179"/>
  <c r="T179"/>
  <c r="U179"/>
  <c r="V179"/>
  <c r="E180"/>
  <c r="F180"/>
  <c r="G180"/>
  <c r="H180"/>
  <c r="I180"/>
  <c r="J180"/>
  <c r="L180"/>
  <c r="M180"/>
  <c r="N180"/>
  <c r="O180"/>
  <c r="P180"/>
  <c r="R180"/>
  <c r="S180"/>
  <c r="T180"/>
  <c r="U180"/>
  <c r="V180"/>
  <c r="E181"/>
  <c r="F181"/>
  <c r="G181"/>
  <c r="H181"/>
  <c r="I181"/>
  <c r="J181"/>
  <c r="L181"/>
  <c r="M181"/>
  <c r="N181"/>
  <c r="O181"/>
  <c r="P181"/>
  <c r="R181"/>
  <c r="S181"/>
  <c r="T181"/>
  <c r="U181"/>
  <c r="V181"/>
  <c r="E182"/>
  <c r="F182"/>
  <c r="G182"/>
  <c r="H182"/>
  <c r="I182"/>
  <c r="J182"/>
  <c r="L182"/>
  <c r="M182"/>
  <c r="N182"/>
  <c r="O182"/>
  <c r="P182"/>
  <c r="R182"/>
  <c r="S182"/>
  <c r="T182"/>
  <c r="U182"/>
  <c r="V182"/>
  <c r="E183"/>
  <c r="F183"/>
  <c r="G183"/>
  <c r="H183"/>
  <c r="I183"/>
  <c r="J183"/>
  <c r="L183"/>
  <c r="M183"/>
  <c r="N183"/>
  <c r="O183"/>
  <c r="P183"/>
  <c r="R183"/>
  <c r="S183"/>
  <c r="T183"/>
  <c r="U183"/>
  <c r="V183"/>
  <c r="E184"/>
  <c r="F184"/>
  <c r="G184"/>
  <c r="H184"/>
  <c r="I184"/>
  <c r="J184"/>
  <c r="L184"/>
  <c r="M184"/>
  <c r="N184"/>
  <c r="O184"/>
  <c r="P184"/>
  <c r="R184"/>
  <c r="S184"/>
  <c r="T184"/>
  <c r="U184"/>
  <c r="V184"/>
  <c r="E185"/>
  <c r="F185"/>
  <c r="G185"/>
  <c r="H185"/>
  <c r="I185"/>
  <c r="J185"/>
  <c r="L185"/>
  <c r="M185"/>
  <c r="N185"/>
  <c r="O185"/>
  <c r="P185"/>
  <c r="R185"/>
  <c r="S185"/>
  <c r="T185"/>
  <c r="U185"/>
  <c r="V185"/>
  <c r="E186"/>
  <c r="F186"/>
  <c r="G186"/>
  <c r="H186"/>
  <c r="I186"/>
  <c r="J186"/>
  <c r="L186"/>
  <c r="M186"/>
  <c r="N186"/>
  <c r="O186"/>
  <c r="P186"/>
  <c r="R186"/>
  <c r="S186"/>
  <c r="T186"/>
  <c r="U186"/>
  <c r="V186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42"/>
  <c r="E130"/>
  <c r="F130"/>
  <c r="G130"/>
  <c r="H130"/>
  <c r="I130"/>
  <c r="J130"/>
  <c r="L130"/>
  <c r="M130"/>
  <c r="N130"/>
  <c r="O130"/>
  <c r="P130"/>
  <c r="R130"/>
  <c r="S130"/>
  <c r="T130"/>
  <c r="U130"/>
  <c r="V130"/>
  <c r="E131"/>
  <c r="F131"/>
  <c r="G131"/>
  <c r="H131"/>
  <c r="I131"/>
  <c r="J131"/>
  <c r="L131"/>
  <c r="M131"/>
  <c r="N131"/>
  <c r="O131"/>
  <c r="P131"/>
  <c r="R131"/>
  <c r="S131"/>
  <c r="T131"/>
  <c r="U131"/>
  <c r="V131"/>
  <c r="E132"/>
  <c r="F132"/>
  <c r="G132"/>
  <c r="H132"/>
  <c r="I132"/>
  <c r="J132"/>
  <c r="L132"/>
  <c r="M132"/>
  <c r="N132"/>
  <c r="O132"/>
  <c r="P132"/>
  <c r="R132"/>
  <c r="S132"/>
  <c r="T132"/>
  <c r="U132"/>
  <c r="V132"/>
  <c r="E133"/>
  <c r="F133"/>
  <c r="G133"/>
  <c r="H133"/>
  <c r="I133"/>
  <c r="J133"/>
  <c r="L133"/>
  <c r="M133"/>
  <c r="N133"/>
  <c r="O133"/>
  <c r="P133"/>
  <c r="R133"/>
  <c r="S133"/>
  <c r="T133"/>
  <c r="U133"/>
  <c r="V133"/>
  <c r="E134"/>
  <c r="F134"/>
  <c r="G134"/>
  <c r="H134"/>
  <c r="I134"/>
  <c r="J134"/>
  <c r="L134"/>
  <c r="M134"/>
  <c r="N134"/>
  <c r="O134"/>
  <c r="P134"/>
  <c r="R134"/>
  <c r="S134"/>
  <c r="T134"/>
  <c r="U134"/>
  <c r="V134"/>
  <c r="E135"/>
  <c r="F135"/>
  <c r="G135"/>
  <c r="H135"/>
  <c r="I135"/>
  <c r="J135"/>
  <c r="L135"/>
  <c r="M135"/>
  <c r="N135"/>
  <c r="O135"/>
  <c r="P135"/>
  <c r="R135"/>
  <c r="S135"/>
  <c r="T135"/>
  <c r="U135"/>
  <c r="V135"/>
  <c r="E136"/>
  <c r="F136"/>
  <c r="G136"/>
  <c r="H136"/>
  <c r="I136"/>
  <c r="J136"/>
  <c r="L136"/>
  <c r="M136"/>
  <c r="N136"/>
  <c r="O136"/>
  <c r="P136"/>
  <c r="R136"/>
  <c r="S136"/>
  <c r="T136"/>
  <c r="U136"/>
  <c r="V136"/>
  <c r="E137"/>
  <c r="F137"/>
  <c r="G137"/>
  <c r="H137"/>
  <c r="I137"/>
  <c r="J137"/>
  <c r="L137"/>
  <c r="M137"/>
  <c r="N137"/>
  <c r="O137"/>
  <c r="P137"/>
  <c r="R137"/>
  <c r="S137"/>
  <c r="T137"/>
  <c r="U137"/>
  <c r="V137"/>
  <c r="E138"/>
  <c r="F138"/>
  <c r="G138"/>
  <c r="H138"/>
  <c r="I138"/>
  <c r="J138"/>
  <c r="L138"/>
  <c r="M138"/>
  <c r="N138"/>
  <c r="O138"/>
  <c r="P138"/>
  <c r="R138"/>
  <c r="S138"/>
  <c r="T138"/>
  <c r="U138"/>
  <c r="V138"/>
  <c r="E139"/>
  <c r="F139"/>
  <c r="G139"/>
  <c r="H139"/>
  <c r="I139"/>
  <c r="J139"/>
  <c r="L139"/>
  <c r="M139"/>
  <c r="N139"/>
  <c r="O139"/>
  <c r="P139"/>
  <c r="R139"/>
  <c r="S139"/>
  <c r="T139"/>
  <c r="U139"/>
  <c r="V139"/>
  <c r="C131"/>
  <c r="C132"/>
  <c r="C133"/>
  <c r="C134"/>
  <c r="C135"/>
  <c r="C136"/>
  <c r="C137"/>
  <c r="C138"/>
  <c r="C139"/>
  <c r="C130"/>
  <c r="E14"/>
  <c r="G14"/>
  <c r="H14"/>
  <c r="I14"/>
  <c r="J14"/>
  <c r="L14"/>
  <c r="M14"/>
  <c r="N14"/>
  <c r="O14"/>
  <c r="P14"/>
  <c r="R14"/>
  <c r="S14"/>
  <c r="T14"/>
  <c r="U14"/>
  <c r="E15"/>
  <c r="F15"/>
  <c r="G15"/>
  <c r="H15"/>
  <c r="I15"/>
  <c r="J15"/>
  <c r="L15"/>
  <c r="M15"/>
  <c r="N15"/>
  <c r="O15"/>
  <c r="P15"/>
  <c r="R15"/>
  <c r="S15"/>
  <c r="T15"/>
  <c r="U15"/>
  <c r="V15"/>
  <c r="E16"/>
  <c r="F16"/>
  <c r="G16"/>
  <c r="H16"/>
  <c r="I16"/>
  <c r="J16"/>
  <c r="L16"/>
  <c r="M16"/>
  <c r="N16"/>
  <c r="O16"/>
  <c r="P16"/>
  <c r="R16"/>
  <c r="S16"/>
  <c r="T16"/>
  <c r="U16"/>
  <c r="V16"/>
  <c r="E17"/>
  <c r="F17"/>
  <c r="G17"/>
  <c r="H17"/>
  <c r="I17"/>
  <c r="J17"/>
  <c r="L17"/>
  <c r="M17"/>
  <c r="N17"/>
  <c r="O17"/>
  <c r="P17"/>
  <c r="R17"/>
  <c r="S17"/>
  <c r="T17"/>
  <c r="U17"/>
  <c r="V17"/>
  <c r="E18"/>
  <c r="F18"/>
  <c r="G18"/>
  <c r="H18"/>
  <c r="I18"/>
  <c r="J18"/>
  <c r="L18"/>
  <c r="M18"/>
  <c r="N18"/>
  <c r="O18"/>
  <c r="P18"/>
  <c r="R18"/>
  <c r="S18"/>
  <c r="T18"/>
  <c r="U18"/>
  <c r="V18"/>
  <c r="E19"/>
  <c r="F19"/>
  <c r="G19"/>
  <c r="H19"/>
  <c r="I19"/>
  <c r="J19"/>
  <c r="L19"/>
  <c r="M19"/>
  <c r="N19"/>
  <c r="O19"/>
  <c r="P19"/>
  <c r="R19"/>
  <c r="S19"/>
  <c r="T19"/>
  <c r="U19"/>
  <c r="V19"/>
  <c r="E20"/>
  <c r="F20"/>
  <c r="G20"/>
  <c r="H20"/>
  <c r="I20"/>
  <c r="J20"/>
  <c r="L20"/>
  <c r="M20"/>
  <c r="N20"/>
  <c r="O20"/>
  <c r="P20"/>
  <c r="R20"/>
  <c r="S20"/>
  <c r="T20"/>
  <c r="U20"/>
  <c r="V20"/>
  <c r="E21"/>
  <c r="F21"/>
  <c r="G21"/>
  <c r="H21"/>
  <c r="I21"/>
  <c r="J21"/>
  <c r="L21"/>
  <c r="M21"/>
  <c r="N21"/>
  <c r="O21"/>
  <c r="P21"/>
  <c r="R21"/>
  <c r="S21"/>
  <c r="T21"/>
  <c r="U21"/>
  <c r="V21"/>
  <c r="E22"/>
  <c r="F22"/>
  <c r="G22"/>
  <c r="H22"/>
  <c r="I22"/>
  <c r="J22"/>
  <c r="L22"/>
  <c r="M22"/>
  <c r="N22"/>
  <c r="O22"/>
  <c r="P22"/>
  <c r="R22"/>
  <c r="S22"/>
  <c r="T22"/>
  <c r="U22"/>
  <c r="V22"/>
  <c r="E23"/>
  <c r="F23"/>
  <c r="G23"/>
  <c r="H23"/>
  <c r="I23"/>
  <c r="J23"/>
  <c r="L23"/>
  <c r="M23"/>
  <c r="N23"/>
  <c r="O23"/>
  <c r="P23"/>
  <c r="R23"/>
  <c r="S23"/>
  <c r="T23"/>
  <c r="U23"/>
  <c r="V23"/>
  <c r="E24"/>
  <c r="F24"/>
  <c r="G24"/>
  <c r="H24"/>
  <c r="I24"/>
  <c r="J24"/>
  <c r="L24"/>
  <c r="M24"/>
  <c r="N24"/>
  <c r="O24"/>
  <c r="P24"/>
  <c r="R24"/>
  <c r="S24"/>
  <c r="T24"/>
  <c r="U24"/>
  <c r="V24"/>
  <c r="E25"/>
  <c r="F25"/>
  <c r="G25"/>
  <c r="H25"/>
  <c r="I25"/>
  <c r="J25"/>
  <c r="L25"/>
  <c r="M25"/>
  <c r="N25"/>
  <c r="O25"/>
  <c r="P25"/>
  <c r="R25"/>
  <c r="S25"/>
  <c r="T25"/>
  <c r="U25"/>
  <c r="V25"/>
  <c r="E26"/>
  <c r="F26"/>
  <c r="G26"/>
  <c r="H26"/>
  <c r="I26"/>
  <c r="J26"/>
  <c r="L26"/>
  <c r="M26"/>
  <c r="N26"/>
  <c r="O26"/>
  <c r="P26"/>
  <c r="R26"/>
  <c r="S26"/>
  <c r="T26"/>
  <c r="U26"/>
  <c r="V26"/>
  <c r="E27"/>
  <c r="F27"/>
  <c r="G27"/>
  <c r="H27"/>
  <c r="I27"/>
  <c r="J27"/>
  <c r="L27"/>
  <c r="M27"/>
  <c r="N27"/>
  <c r="O27"/>
  <c r="P27"/>
  <c r="R27"/>
  <c r="S27"/>
  <c r="T27"/>
  <c r="U27"/>
  <c r="V27"/>
  <c r="E28"/>
  <c r="F28"/>
  <c r="G28"/>
  <c r="H28"/>
  <c r="I28"/>
  <c r="J28"/>
  <c r="L28"/>
  <c r="M28"/>
  <c r="N28"/>
  <c r="O28"/>
  <c r="P28"/>
  <c r="R28"/>
  <c r="S28"/>
  <c r="T28"/>
  <c r="U28"/>
  <c r="V28"/>
  <c r="E29"/>
  <c r="F29"/>
  <c r="G29"/>
  <c r="H29"/>
  <c r="I29"/>
  <c r="J29"/>
  <c r="L29"/>
  <c r="M29"/>
  <c r="N29"/>
  <c r="O29"/>
  <c r="P29"/>
  <c r="R29"/>
  <c r="S29"/>
  <c r="T29"/>
  <c r="U29"/>
  <c r="V29"/>
  <c r="E30"/>
  <c r="F30"/>
  <c r="G30"/>
  <c r="H30"/>
  <c r="I30"/>
  <c r="J30"/>
  <c r="L30"/>
  <c r="M30"/>
  <c r="N30"/>
  <c r="O30"/>
  <c r="P30"/>
  <c r="R30"/>
  <c r="S30"/>
  <c r="T30"/>
  <c r="U30"/>
  <c r="V30"/>
  <c r="E31"/>
  <c r="F31"/>
  <c r="G31"/>
  <c r="H31"/>
  <c r="I31"/>
  <c r="J31"/>
  <c r="L31"/>
  <c r="M31"/>
  <c r="N31"/>
  <c r="O31"/>
  <c r="P31"/>
  <c r="R31"/>
  <c r="S31"/>
  <c r="T31"/>
  <c r="U31"/>
  <c r="V31"/>
  <c r="E32"/>
  <c r="F32"/>
  <c r="G32"/>
  <c r="H32"/>
  <c r="I32"/>
  <c r="J32"/>
  <c r="L32"/>
  <c r="M32"/>
  <c r="N32"/>
  <c r="O32"/>
  <c r="P32"/>
  <c r="R32"/>
  <c r="S32"/>
  <c r="T32"/>
  <c r="U32"/>
  <c r="V32"/>
  <c r="E33"/>
  <c r="F33"/>
  <c r="G33"/>
  <c r="H33"/>
  <c r="I33"/>
  <c r="J33"/>
  <c r="L33"/>
  <c r="M33"/>
  <c r="N33"/>
  <c r="O33"/>
  <c r="P33"/>
  <c r="R33"/>
  <c r="S33"/>
  <c r="T33"/>
  <c r="U33"/>
  <c r="V33"/>
  <c r="E34"/>
  <c r="F34"/>
  <c r="G34"/>
  <c r="H34"/>
  <c r="I34"/>
  <c r="J34"/>
  <c r="L34"/>
  <c r="M34"/>
  <c r="N34"/>
  <c r="O34"/>
  <c r="P34"/>
  <c r="R34"/>
  <c r="S34"/>
  <c r="T34"/>
  <c r="U34"/>
  <c r="V34"/>
  <c r="E35"/>
  <c r="F35"/>
  <c r="G35"/>
  <c r="H35"/>
  <c r="I35"/>
  <c r="J35"/>
  <c r="L35"/>
  <c r="M35"/>
  <c r="N35"/>
  <c r="O35"/>
  <c r="P35"/>
  <c r="R35"/>
  <c r="S35"/>
  <c r="T35"/>
  <c r="U35"/>
  <c r="V35"/>
  <c r="E36"/>
  <c r="F36"/>
  <c r="G36"/>
  <c r="H36"/>
  <c r="I36"/>
  <c r="J36"/>
  <c r="L36"/>
  <c r="M36"/>
  <c r="N36"/>
  <c r="O36"/>
  <c r="P36"/>
  <c r="R36"/>
  <c r="S36"/>
  <c r="T36"/>
  <c r="U36"/>
  <c r="V36"/>
  <c r="E37"/>
  <c r="F37"/>
  <c r="G37"/>
  <c r="H37"/>
  <c r="I37"/>
  <c r="J37"/>
  <c r="L37"/>
  <c r="M37"/>
  <c r="N37"/>
  <c r="O37"/>
  <c r="P37"/>
  <c r="R37"/>
  <c r="S37"/>
  <c r="T37"/>
  <c r="U37"/>
  <c r="V37"/>
  <c r="E38"/>
  <c r="F38"/>
  <c r="G38"/>
  <c r="H38"/>
  <c r="I38"/>
  <c r="J38"/>
  <c r="L38"/>
  <c r="M38"/>
  <c r="N38"/>
  <c r="O38"/>
  <c r="P38"/>
  <c r="R38"/>
  <c r="S38"/>
  <c r="T38"/>
  <c r="U38"/>
  <c r="V38"/>
  <c r="E39"/>
  <c r="F39"/>
  <c r="G39"/>
  <c r="H39"/>
  <c r="I39"/>
  <c r="J39"/>
  <c r="L39"/>
  <c r="M39"/>
  <c r="N39"/>
  <c r="O39"/>
  <c r="P39"/>
  <c r="R39"/>
  <c r="S39"/>
  <c r="T39"/>
  <c r="U39"/>
  <c r="V39"/>
  <c r="E40"/>
  <c r="F40"/>
  <c r="G40"/>
  <c r="H40"/>
  <c r="I40"/>
  <c r="J40"/>
  <c r="L40"/>
  <c r="M40"/>
  <c r="N40"/>
  <c r="O40"/>
  <c r="P40"/>
  <c r="R40"/>
  <c r="S40"/>
  <c r="T40"/>
  <c r="U40"/>
  <c r="V40"/>
  <c r="E41"/>
  <c r="F41"/>
  <c r="G41"/>
  <c r="H41"/>
  <c r="I41"/>
  <c r="J41"/>
  <c r="L41"/>
  <c r="M41"/>
  <c r="N41"/>
  <c r="O41"/>
  <c r="P41"/>
  <c r="R41"/>
  <c r="S41"/>
  <c r="T41"/>
  <c r="U41"/>
  <c r="V41"/>
  <c r="E42"/>
  <c r="F42"/>
  <c r="G42"/>
  <c r="H42"/>
  <c r="I42"/>
  <c r="J42"/>
  <c r="L42"/>
  <c r="M42"/>
  <c r="N42"/>
  <c r="O42"/>
  <c r="P42"/>
  <c r="R42"/>
  <c r="S42"/>
  <c r="T42"/>
  <c r="U42"/>
  <c r="V42"/>
  <c r="E43"/>
  <c r="F43"/>
  <c r="G43"/>
  <c r="H43"/>
  <c r="I43"/>
  <c r="J43"/>
  <c r="L43"/>
  <c r="M43"/>
  <c r="N43"/>
  <c r="O43"/>
  <c r="P43"/>
  <c r="R43"/>
  <c r="S43"/>
  <c r="T43"/>
  <c r="U43"/>
  <c r="V43"/>
  <c r="E44"/>
  <c r="F44"/>
  <c r="G44"/>
  <c r="H44"/>
  <c r="I44"/>
  <c r="J44"/>
  <c r="L44"/>
  <c r="M44"/>
  <c r="N44"/>
  <c r="O44"/>
  <c r="P44"/>
  <c r="R44"/>
  <c r="S44"/>
  <c r="T44"/>
  <c r="U44"/>
  <c r="V44"/>
  <c r="E45"/>
  <c r="F45"/>
  <c r="G45"/>
  <c r="H45"/>
  <c r="I45"/>
  <c r="J45"/>
  <c r="L45"/>
  <c r="M45"/>
  <c r="N45"/>
  <c r="O45"/>
  <c r="P45"/>
  <c r="R45"/>
  <c r="S45"/>
  <c r="T45"/>
  <c r="U45"/>
  <c r="V45"/>
  <c r="E46"/>
  <c r="F46"/>
  <c r="G46"/>
  <c r="H46"/>
  <c r="I46"/>
  <c r="J46"/>
  <c r="L46"/>
  <c r="M46"/>
  <c r="N46"/>
  <c r="O46"/>
  <c r="P46"/>
  <c r="R46"/>
  <c r="S46"/>
  <c r="T46"/>
  <c r="U46"/>
  <c r="V46"/>
  <c r="E47"/>
  <c r="F47"/>
  <c r="G47"/>
  <c r="H47"/>
  <c r="I47"/>
  <c r="J47"/>
  <c r="L47"/>
  <c r="M47"/>
  <c r="N47"/>
  <c r="O47"/>
  <c r="P47"/>
  <c r="R47"/>
  <c r="S47"/>
  <c r="T47"/>
  <c r="U47"/>
  <c r="V47"/>
  <c r="E48"/>
  <c r="F48"/>
  <c r="G48"/>
  <c r="H48"/>
  <c r="I48"/>
  <c r="J48"/>
  <c r="L48"/>
  <c r="M48"/>
  <c r="N48"/>
  <c r="O48"/>
  <c r="P48"/>
  <c r="R48"/>
  <c r="S48"/>
  <c r="T48"/>
  <c r="U48"/>
  <c r="V48"/>
  <c r="E49"/>
  <c r="F49"/>
  <c r="G49"/>
  <c r="H49"/>
  <c r="I49"/>
  <c r="J49"/>
  <c r="L49"/>
  <c r="M49"/>
  <c r="N49"/>
  <c r="O49"/>
  <c r="P49"/>
  <c r="R49"/>
  <c r="S49"/>
  <c r="T49"/>
  <c r="U49"/>
  <c r="V49"/>
  <c r="E50"/>
  <c r="F50"/>
  <c r="G50"/>
  <c r="H50"/>
  <c r="I50"/>
  <c r="J50"/>
  <c r="L50"/>
  <c r="M50"/>
  <c r="N50"/>
  <c r="O50"/>
  <c r="P50"/>
  <c r="R50"/>
  <c r="S50"/>
  <c r="T50"/>
  <c r="U50"/>
  <c r="V50"/>
  <c r="E51"/>
  <c r="F51"/>
  <c r="G51"/>
  <c r="H51"/>
  <c r="I51"/>
  <c r="J51"/>
  <c r="L51"/>
  <c r="M51"/>
  <c r="N51"/>
  <c r="O51"/>
  <c r="P51"/>
  <c r="R51"/>
  <c r="S51"/>
  <c r="T51"/>
  <c r="U51"/>
  <c r="V51"/>
  <c r="E52"/>
  <c r="F52"/>
  <c r="G52"/>
  <c r="H52"/>
  <c r="I52"/>
  <c r="J52"/>
  <c r="L52"/>
  <c r="M52"/>
  <c r="N52"/>
  <c r="O52"/>
  <c r="P52"/>
  <c r="R52"/>
  <c r="S52"/>
  <c r="T52"/>
  <c r="U52"/>
  <c r="V52"/>
  <c r="E53"/>
  <c r="F53"/>
  <c r="G53"/>
  <c r="H53"/>
  <c r="I53"/>
  <c r="J53"/>
  <c r="L53"/>
  <c r="M53"/>
  <c r="N53"/>
  <c r="O53"/>
  <c r="P53"/>
  <c r="R53"/>
  <c r="S53"/>
  <c r="T53"/>
  <c r="U53"/>
  <c r="V53"/>
  <c r="E54"/>
  <c r="F54"/>
  <c r="G54"/>
  <c r="H54"/>
  <c r="I54"/>
  <c r="J54"/>
  <c r="L54"/>
  <c r="M54"/>
  <c r="N54"/>
  <c r="O54"/>
  <c r="P54"/>
  <c r="R54"/>
  <c r="S54"/>
  <c r="T54"/>
  <c r="U54"/>
  <c r="V54"/>
  <c r="E55"/>
  <c r="F55"/>
  <c r="G55"/>
  <c r="H55"/>
  <c r="I55"/>
  <c r="J55"/>
  <c r="L55"/>
  <c r="M55"/>
  <c r="N55"/>
  <c r="O55"/>
  <c r="P55"/>
  <c r="R55"/>
  <c r="S55"/>
  <c r="T55"/>
  <c r="U55"/>
  <c r="V55"/>
  <c r="E56"/>
  <c r="F56"/>
  <c r="G56"/>
  <c r="H56"/>
  <c r="I56"/>
  <c r="J56"/>
  <c r="L56"/>
  <c r="M56"/>
  <c r="N56"/>
  <c r="O56"/>
  <c r="P56"/>
  <c r="R56"/>
  <c r="S56"/>
  <c r="T56"/>
  <c r="U56"/>
  <c r="V56"/>
  <c r="E57"/>
  <c r="F57"/>
  <c r="G57"/>
  <c r="H57"/>
  <c r="I57"/>
  <c r="J57"/>
  <c r="L57"/>
  <c r="M57"/>
  <c r="N57"/>
  <c r="O57"/>
  <c r="P57"/>
  <c r="R57"/>
  <c r="S57"/>
  <c r="T57"/>
  <c r="U57"/>
  <c r="V57"/>
  <c r="E58"/>
  <c r="F58"/>
  <c r="G58"/>
  <c r="H58"/>
  <c r="I58"/>
  <c r="J58"/>
  <c r="L58"/>
  <c r="M58"/>
  <c r="N58"/>
  <c r="O58"/>
  <c r="P58"/>
  <c r="R58"/>
  <c r="S58"/>
  <c r="T58"/>
  <c r="U58"/>
  <c r="V58"/>
  <c r="E59"/>
  <c r="F59"/>
  <c r="G59"/>
  <c r="H59"/>
  <c r="I59"/>
  <c r="J59"/>
  <c r="L59"/>
  <c r="M59"/>
  <c r="N59"/>
  <c r="O59"/>
  <c r="P59"/>
  <c r="R59"/>
  <c r="S59"/>
  <c r="T59"/>
  <c r="U59"/>
  <c r="V59"/>
  <c r="E60"/>
  <c r="F60"/>
  <c r="G60"/>
  <c r="H60"/>
  <c r="I60"/>
  <c r="J60"/>
  <c r="L60"/>
  <c r="M60"/>
  <c r="N60"/>
  <c r="O60"/>
  <c r="P60"/>
  <c r="R60"/>
  <c r="S60"/>
  <c r="T60"/>
  <c r="U60"/>
  <c r="V60"/>
  <c r="E61"/>
  <c r="F61"/>
  <c r="G61"/>
  <c r="H61"/>
  <c r="I61"/>
  <c r="J61"/>
  <c r="L61"/>
  <c r="M61"/>
  <c r="N61"/>
  <c r="O61"/>
  <c r="P61"/>
  <c r="R61"/>
  <c r="S61"/>
  <c r="T61"/>
  <c r="U61"/>
  <c r="V61"/>
  <c r="E62"/>
  <c r="F62"/>
  <c r="G62"/>
  <c r="H62"/>
  <c r="I62"/>
  <c r="J62"/>
  <c r="L62"/>
  <c r="M62"/>
  <c r="N62"/>
  <c r="O62"/>
  <c r="P62"/>
  <c r="R62"/>
  <c r="S62"/>
  <c r="T62"/>
  <c r="U62"/>
  <c r="V62"/>
  <c r="E63"/>
  <c r="F63"/>
  <c r="G63"/>
  <c r="H63"/>
  <c r="I63"/>
  <c r="J63"/>
  <c r="L63"/>
  <c r="M63"/>
  <c r="N63"/>
  <c r="O63"/>
  <c r="P63"/>
  <c r="R63"/>
  <c r="S63"/>
  <c r="T63"/>
  <c r="U63"/>
  <c r="V63"/>
  <c r="E64"/>
  <c r="F64"/>
  <c r="G64"/>
  <c r="H64"/>
  <c r="I64"/>
  <c r="J64"/>
  <c r="L64"/>
  <c r="M64"/>
  <c r="N64"/>
  <c r="O64"/>
  <c r="P64"/>
  <c r="R64"/>
  <c r="S64"/>
  <c r="T64"/>
  <c r="U64"/>
  <c r="V64"/>
  <c r="E65"/>
  <c r="F65"/>
  <c r="G65"/>
  <c r="H65"/>
  <c r="I65"/>
  <c r="J65"/>
  <c r="L65"/>
  <c r="M65"/>
  <c r="N65"/>
  <c r="O65"/>
  <c r="P65"/>
  <c r="R65"/>
  <c r="S65"/>
  <c r="T65"/>
  <c r="U65"/>
  <c r="V65"/>
  <c r="E66"/>
  <c r="F66"/>
  <c r="G66"/>
  <c r="H66"/>
  <c r="I66"/>
  <c r="J66"/>
  <c r="L66"/>
  <c r="M66"/>
  <c r="N66"/>
  <c r="O66"/>
  <c r="P66"/>
  <c r="R66"/>
  <c r="S66"/>
  <c r="T66"/>
  <c r="U66"/>
  <c r="V66"/>
  <c r="E67"/>
  <c r="F67"/>
  <c r="G67"/>
  <c r="H67"/>
  <c r="I67"/>
  <c r="J67"/>
  <c r="L67"/>
  <c r="M67"/>
  <c r="N67"/>
  <c r="O67"/>
  <c r="P67"/>
  <c r="R67"/>
  <c r="S67"/>
  <c r="T67"/>
  <c r="U67"/>
  <c r="V67"/>
  <c r="E68"/>
  <c r="F68"/>
  <c r="G68"/>
  <c r="H68"/>
  <c r="I68"/>
  <c r="J68"/>
  <c r="L68"/>
  <c r="M68"/>
  <c r="N68"/>
  <c r="O68"/>
  <c r="P68"/>
  <c r="R68"/>
  <c r="S68"/>
  <c r="T68"/>
  <c r="U68"/>
  <c r="V68"/>
  <c r="E69"/>
  <c r="F69"/>
  <c r="G69"/>
  <c r="H69"/>
  <c r="I69"/>
  <c r="J69"/>
  <c r="L69"/>
  <c r="M69"/>
  <c r="N69"/>
  <c r="O69"/>
  <c r="P69"/>
  <c r="R69"/>
  <c r="S69"/>
  <c r="T69"/>
  <c r="U69"/>
  <c r="V69"/>
  <c r="E70"/>
  <c r="F70"/>
  <c r="G70"/>
  <c r="H70"/>
  <c r="I70"/>
  <c r="J70"/>
  <c r="L70"/>
  <c r="M70"/>
  <c r="N70"/>
  <c r="O70"/>
  <c r="P70"/>
  <c r="R70"/>
  <c r="S70"/>
  <c r="T70"/>
  <c r="U70"/>
  <c r="V70"/>
  <c r="E71"/>
  <c r="F71"/>
  <c r="G71"/>
  <c r="H71"/>
  <c r="I71"/>
  <c r="J71"/>
  <c r="L71"/>
  <c r="M71"/>
  <c r="N71"/>
  <c r="O71"/>
  <c r="P71"/>
  <c r="R71"/>
  <c r="S71"/>
  <c r="T71"/>
  <c r="U71"/>
  <c r="V71"/>
  <c r="E72"/>
  <c r="F72"/>
  <c r="G72"/>
  <c r="H72"/>
  <c r="I72"/>
  <c r="J72"/>
  <c r="L72"/>
  <c r="M72"/>
  <c r="N72"/>
  <c r="O72"/>
  <c r="P72"/>
  <c r="R72"/>
  <c r="S72"/>
  <c r="T72"/>
  <c r="U72"/>
  <c r="V72"/>
  <c r="E73"/>
  <c r="F73"/>
  <c r="G73"/>
  <c r="H73"/>
  <c r="I73"/>
  <c r="J73"/>
  <c r="L73"/>
  <c r="M73"/>
  <c r="N73"/>
  <c r="O73"/>
  <c r="P73"/>
  <c r="R73"/>
  <c r="S73"/>
  <c r="T73"/>
  <c r="U73"/>
  <c r="V73"/>
  <c r="E74"/>
  <c r="F74"/>
  <c r="G74"/>
  <c r="H74"/>
  <c r="I74"/>
  <c r="J74"/>
  <c r="L74"/>
  <c r="M74"/>
  <c r="N74"/>
  <c r="O74"/>
  <c r="P74"/>
  <c r="R74"/>
  <c r="S74"/>
  <c r="T74"/>
  <c r="U74"/>
  <c r="V74"/>
  <c r="E75"/>
  <c r="F75"/>
  <c r="G75"/>
  <c r="H75"/>
  <c r="I75"/>
  <c r="J75"/>
  <c r="L75"/>
  <c r="M75"/>
  <c r="N75"/>
  <c r="O75"/>
  <c r="P75"/>
  <c r="R75"/>
  <c r="S75"/>
  <c r="T75"/>
  <c r="U75"/>
  <c r="V75"/>
  <c r="E76"/>
  <c r="F76"/>
  <c r="G76"/>
  <c r="H76"/>
  <c r="I76"/>
  <c r="J76"/>
  <c r="L76"/>
  <c r="M76"/>
  <c r="N76"/>
  <c r="O76"/>
  <c r="P76"/>
  <c r="R76"/>
  <c r="S76"/>
  <c r="T76"/>
  <c r="U76"/>
  <c r="V76"/>
  <c r="E77"/>
  <c r="F77"/>
  <c r="G77"/>
  <c r="H77"/>
  <c r="I77"/>
  <c r="J77"/>
  <c r="L77"/>
  <c r="M77"/>
  <c r="N77"/>
  <c r="O77"/>
  <c r="P77"/>
  <c r="R77"/>
  <c r="S77"/>
  <c r="T77"/>
  <c r="U77"/>
  <c r="V77"/>
  <c r="E78"/>
  <c r="F78"/>
  <c r="G78"/>
  <c r="H78"/>
  <c r="I78"/>
  <c r="J78"/>
  <c r="L78"/>
  <c r="M78"/>
  <c r="N78"/>
  <c r="O78"/>
  <c r="P78"/>
  <c r="R78"/>
  <c r="S78"/>
  <c r="T78"/>
  <c r="U78"/>
  <c r="V78"/>
  <c r="E79"/>
  <c r="F79"/>
  <c r="G79"/>
  <c r="H79"/>
  <c r="I79"/>
  <c r="J79"/>
  <c r="L79"/>
  <c r="M79"/>
  <c r="N79"/>
  <c r="O79"/>
  <c r="P79"/>
  <c r="R79"/>
  <c r="S79"/>
  <c r="T79"/>
  <c r="U79"/>
  <c r="V79"/>
  <c r="E80"/>
  <c r="F80"/>
  <c r="G80"/>
  <c r="H80"/>
  <c r="I80"/>
  <c r="J80"/>
  <c r="L80"/>
  <c r="M80"/>
  <c r="N80"/>
  <c r="O80"/>
  <c r="P80"/>
  <c r="R80"/>
  <c r="S80"/>
  <c r="T80"/>
  <c r="U80"/>
  <c r="V80"/>
  <c r="E81"/>
  <c r="F81"/>
  <c r="G81"/>
  <c r="H81"/>
  <c r="I81"/>
  <c r="J81"/>
  <c r="L81"/>
  <c r="M81"/>
  <c r="N81"/>
  <c r="O81"/>
  <c r="P81"/>
  <c r="R81"/>
  <c r="S81"/>
  <c r="T81"/>
  <c r="U81"/>
  <c r="V81"/>
  <c r="E82"/>
  <c r="F82"/>
  <c r="G82"/>
  <c r="H82"/>
  <c r="I82"/>
  <c r="J82"/>
  <c r="L82"/>
  <c r="M82"/>
  <c r="N82"/>
  <c r="O82"/>
  <c r="P82"/>
  <c r="R82"/>
  <c r="S82"/>
  <c r="T82"/>
  <c r="U82"/>
  <c r="V82"/>
  <c r="E83"/>
  <c r="F83"/>
  <c r="G83"/>
  <c r="H83"/>
  <c r="I83"/>
  <c r="J83"/>
  <c r="L83"/>
  <c r="M83"/>
  <c r="N83"/>
  <c r="O83"/>
  <c r="P83"/>
  <c r="R83"/>
  <c r="S83"/>
  <c r="T83"/>
  <c r="U83"/>
  <c r="V83"/>
  <c r="E84"/>
  <c r="F84"/>
  <c r="G84"/>
  <c r="H84"/>
  <c r="I84"/>
  <c r="J84"/>
  <c r="L84"/>
  <c r="M84"/>
  <c r="N84"/>
  <c r="O84"/>
  <c r="P84"/>
  <c r="R84"/>
  <c r="S84"/>
  <c r="T84"/>
  <c r="U84"/>
  <c r="V84"/>
  <c r="E85"/>
  <c r="F85"/>
  <c r="G85"/>
  <c r="H85"/>
  <c r="I85"/>
  <c r="J85"/>
  <c r="L85"/>
  <c r="M85"/>
  <c r="N85"/>
  <c r="O85"/>
  <c r="P85"/>
  <c r="R85"/>
  <c r="S85"/>
  <c r="T85"/>
  <c r="U85"/>
  <c r="V85"/>
  <c r="E86"/>
  <c r="F86"/>
  <c r="G86"/>
  <c r="H86"/>
  <c r="I86"/>
  <c r="J86"/>
  <c r="L86"/>
  <c r="M86"/>
  <c r="N86"/>
  <c r="O86"/>
  <c r="P86"/>
  <c r="R86"/>
  <c r="S86"/>
  <c r="T86"/>
  <c r="U86"/>
  <c r="V86"/>
  <c r="E87"/>
  <c r="F87"/>
  <c r="G87"/>
  <c r="H87"/>
  <c r="I87"/>
  <c r="J87"/>
  <c r="L87"/>
  <c r="M87"/>
  <c r="N87"/>
  <c r="O87"/>
  <c r="P87"/>
  <c r="R87"/>
  <c r="S87"/>
  <c r="T87"/>
  <c r="U87"/>
  <c r="V87"/>
  <c r="E88"/>
  <c r="F88"/>
  <c r="G88"/>
  <c r="H88"/>
  <c r="I88"/>
  <c r="J88"/>
  <c r="L88"/>
  <c r="M88"/>
  <c r="N88"/>
  <c r="O88"/>
  <c r="P88"/>
  <c r="R88"/>
  <c r="S88"/>
  <c r="T88"/>
  <c r="U88"/>
  <c r="V88"/>
  <c r="E89"/>
  <c r="F89"/>
  <c r="G89"/>
  <c r="H89"/>
  <c r="I89"/>
  <c r="J89"/>
  <c r="L89"/>
  <c r="M89"/>
  <c r="N89"/>
  <c r="O89"/>
  <c r="P89"/>
  <c r="R89"/>
  <c r="S89"/>
  <c r="T89"/>
  <c r="U89"/>
  <c r="V89"/>
  <c r="E90"/>
  <c r="F90"/>
  <c r="G90"/>
  <c r="H90"/>
  <c r="I90"/>
  <c r="J90"/>
  <c r="L90"/>
  <c r="M90"/>
  <c r="N90"/>
  <c r="O90"/>
  <c r="P90"/>
  <c r="R90"/>
  <c r="S90"/>
  <c r="T90"/>
  <c r="U90"/>
  <c r="V90"/>
  <c r="E91"/>
  <c r="F91"/>
  <c r="G91"/>
  <c r="H91"/>
  <c r="I91"/>
  <c r="J91"/>
  <c r="L91"/>
  <c r="M91"/>
  <c r="N91"/>
  <c r="O91"/>
  <c r="P91"/>
  <c r="R91"/>
  <c r="S91"/>
  <c r="T91"/>
  <c r="U91"/>
  <c r="V91"/>
  <c r="E92"/>
  <c r="F92"/>
  <c r="G92"/>
  <c r="H92"/>
  <c r="I92"/>
  <c r="J92"/>
  <c r="L92"/>
  <c r="M92"/>
  <c r="N92"/>
  <c r="O92"/>
  <c r="P92"/>
  <c r="R92"/>
  <c r="S92"/>
  <c r="T92"/>
  <c r="U92"/>
  <c r="V92"/>
  <c r="E93"/>
  <c r="F93"/>
  <c r="G93"/>
  <c r="H93"/>
  <c r="I93"/>
  <c r="J93"/>
  <c r="L93"/>
  <c r="M93"/>
  <c r="N93"/>
  <c r="O93"/>
  <c r="P93"/>
  <c r="R93"/>
  <c r="S93"/>
  <c r="T93"/>
  <c r="U93"/>
  <c r="V93"/>
  <c r="E94"/>
  <c r="F94"/>
  <c r="G94"/>
  <c r="H94"/>
  <c r="I94"/>
  <c r="J94"/>
  <c r="L94"/>
  <c r="M94"/>
  <c r="N94"/>
  <c r="O94"/>
  <c r="P94"/>
  <c r="R94"/>
  <c r="S94"/>
  <c r="T94"/>
  <c r="U94"/>
  <c r="V94"/>
  <c r="E95"/>
  <c r="F95"/>
  <c r="G95"/>
  <c r="H95"/>
  <c r="I95"/>
  <c r="J95"/>
  <c r="L95"/>
  <c r="M95"/>
  <c r="N95"/>
  <c r="O95"/>
  <c r="P95"/>
  <c r="R95"/>
  <c r="S95"/>
  <c r="T95"/>
  <c r="U95"/>
  <c r="V95"/>
  <c r="E96"/>
  <c r="F96"/>
  <c r="G96"/>
  <c r="H96"/>
  <c r="I96"/>
  <c r="J96"/>
  <c r="L96"/>
  <c r="M96"/>
  <c r="N96"/>
  <c r="O96"/>
  <c r="P96"/>
  <c r="R96"/>
  <c r="S96"/>
  <c r="T96"/>
  <c r="U96"/>
  <c r="V96"/>
  <c r="E97"/>
  <c r="F97"/>
  <c r="G97"/>
  <c r="H97"/>
  <c r="I97"/>
  <c r="J97"/>
  <c r="L97"/>
  <c r="M97"/>
  <c r="N97"/>
  <c r="O97"/>
  <c r="P97"/>
  <c r="R97"/>
  <c r="S97"/>
  <c r="T97"/>
  <c r="U97"/>
  <c r="V97"/>
  <c r="E98"/>
  <c r="F98"/>
  <c r="I98"/>
  <c r="J98"/>
  <c r="L98"/>
  <c r="M98"/>
  <c r="N98"/>
  <c r="O98"/>
  <c r="P98"/>
  <c r="R98"/>
  <c r="S98"/>
  <c r="T98"/>
  <c r="U98"/>
  <c r="V98"/>
  <c r="E99"/>
  <c r="F99"/>
  <c r="G99"/>
  <c r="H99"/>
  <c r="I99"/>
  <c r="J99"/>
  <c r="L99"/>
  <c r="M99"/>
  <c r="N99"/>
  <c r="O99"/>
  <c r="P99"/>
  <c r="R99"/>
  <c r="S99"/>
  <c r="T99"/>
  <c r="U99"/>
  <c r="V99"/>
  <c r="E100"/>
  <c r="F100"/>
  <c r="G100"/>
  <c r="H100"/>
  <c r="I100"/>
  <c r="J100"/>
  <c r="L100"/>
  <c r="M100"/>
  <c r="N100"/>
  <c r="O100"/>
  <c r="P100"/>
  <c r="R100"/>
  <c r="S100"/>
  <c r="T100"/>
  <c r="U100"/>
  <c r="V100"/>
  <c r="E101"/>
  <c r="F101"/>
  <c r="G101"/>
  <c r="H101"/>
  <c r="I101"/>
  <c r="J101"/>
  <c r="L101"/>
  <c r="M101"/>
  <c r="N101"/>
  <c r="O101"/>
  <c r="P101"/>
  <c r="R101"/>
  <c r="S101"/>
  <c r="T101"/>
  <c r="U101"/>
  <c r="V101"/>
  <c r="E102"/>
  <c r="F102"/>
  <c r="G102"/>
  <c r="H102"/>
  <c r="I102"/>
  <c r="J102"/>
  <c r="L102"/>
  <c r="M102"/>
  <c r="N102"/>
  <c r="O102"/>
  <c r="P102"/>
  <c r="R102"/>
  <c r="S102"/>
  <c r="T102"/>
  <c r="U102"/>
  <c r="V102"/>
  <c r="E103"/>
  <c r="F103"/>
  <c r="G103"/>
  <c r="H103"/>
  <c r="I103"/>
  <c r="J103"/>
  <c r="L103"/>
  <c r="M103"/>
  <c r="N103"/>
  <c r="O103"/>
  <c r="P103"/>
  <c r="R103"/>
  <c r="S103"/>
  <c r="T103"/>
  <c r="U103"/>
  <c r="V103"/>
  <c r="E104"/>
  <c r="F104"/>
  <c r="G104"/>
  <c r="H104"/>
  <c r="I104"/>
  <c r="J104"/>
  <c r="L104"/>
  <c r="M104"/>
  <c r="N104"/>
  <c r="O104"/>
  <c r="P104"/>
  <c r="R104"/>
  <c r="S104"/>
  <c r="T104"/>
  <c r="U104"/>
  <c r="V104"/>
  <c r="E105"/>
  <c r="F105"/>
  <c r="G105"/>
  <c r="H105"/>
  <c r="I105"/>
  <c r="J105"/>
  <c r="L105"/>
  <c r="M105"/>
  <c r="N105"/>
  <c r="O105"/>
  <c r="P105"/>
  <c r="R105"/>
  <c r="S105"/>
  <c r="T105"/>
  <c r="U105"/>
  <c r="V105"/>
  <c r="E106"/>
  <c r="F106"/>
  <c r="G106"/>
  <c r="H106"/>
  <c r="I106"/>
  <c r="J106"/>
  <c r="L106"/>
  <c r="M106"/>
  <c r="N106"/>
  <c r="O106"/>
  <c r="P106"/>
  <c r="R106"/>
  <c r="S106"/>
  <c r="T106"/>
  <c r="U106"/>
  <c r="V106"/>
  <c r="E107"/>
  <c r="F107"/>
  <c r="G107"/>
  <c r="H107"/>
  <c r="I107"/>
  <c r="J107"/>
  <c r="L107"/>
  <c r="M107"/>
  <c r="N107"/>
  <c r="O107"/>
  <c r="P107"/>
  <c r="R107"/>
  <c r="S107"/>
  <c r="T107"/>
  <c r="U107"/>
  <c r="V107"/>
  <c r="E108"/>
  <c r="F108"/>
  <c r="G108"/>
  <c r="H108"/>
  <c r="I108"/>
  <c r="J108"/>
  <c r="L108"/>
  <c r="M108"/>
  <c r="N108"/>
  <c r="O108"/>
  <c r="P108"/>
  <c r="R108"/>
  <c r="S108"/>
  <c r="T108"/>
  <c r="U108"/>
  <c r="V108"/>
  <c r="E109"/>
  <c r="F109"/>
  <c r="G109"/>
  <c r="H109"/>
  <c r="I109"/>
  <c r="J109"/>
  <c r="L109"/>
  <c r="M109"/>
  <c r="N109"/>
  <c r="O109"/>
  <c r="P109"/>
  <c r="R109"/>
  <c r="S109"/>
  <c r="T109"/>
  <c r="U109"/>
  <c r="V109"/>
  <c r="E110"/>
  <c r="F110"/>
  <c r="G110"/>
  <c r="H110"/>
  <c r="I110"/>
  <c r="J110"/>
  <c r="L110"/>
  <c r="M110"/>
  <c r="N110"/>
  <c r="O110"/>
  <c r="P110"/>
  <c r="R110"/>
  <c r="S110"/>
  <c r="T110"/>
  <c r="U110"/>
  <c r="V110"/>
  <c r="E111"/>
  <c r="F111"/>
  <c r="G111"/>
  <c r="H111"/>
  <c r="I111"/>
  <c r="J111"/>
  <c r="L111"/>
  <c r="M111"/>
  <c r="N111"/>
  <c r="O111"/>
  <c r="P111"/>
  <c r="R111"/>
  <c r="S111"/>
  <c r="T111"/>
  <c r="U111"/>
  <c r="V111"/>
  <c r="E112"/>
  <c r="F112"/>
  <c r="G112"/>
  <c r="H112"/>
  <c r="I112"/>
  <c r="J112"/>
  <c r="L112"/>
  <c r="M112"/>
  <c r="N112"/>
  <c r="O112"/>
  <c r="P112"/>
  <c r="R112"/>
  <c r="S112"/>
  <c r="T112"/>
  <c r="U112"/>
  <c r="V112"/>
  <c r="E113"/>
  <c r="F113"/>
  <c r="G113"/>
  <c r="H113"/>
  <c r="I113"/>
  <c r="J113"/>
  <c r="L113"/>
  <c r="M113"/>
  <c r="N113"/>
  <c r="O113"/>
  <c r="P113"/>
  <c r="R113"/>
  <c r="S113"/>
  <c r="T113"/>
  <c r="U113"/>
  <c r="V113"/>
  <c r="E114"/>
  <c r="F114"/>
  <c r="G114"/>
  <c r="H114"/>
  <c r="I114"/>
  <c r="J114"/>
  <c r="L114"/>
  <c r="M114"/>
  <c r="N114"/>
  <c r="O114"/>
  <c r="P114"/>
  <c r="R114"/>
  <c r="S114"/>
  <c r="T114"/>
  <c r="U114"/>
  <c r="V114"/>
  <c r="E115"/>
  <c r="F115"/>
  <c r="G115"/>
  <c r="H115"/>
  <c r="I115"/>
  <c r="J115"/>
  <c r="L115"/>
  <c r="M115"/>
  <c r="N115"/>
  <c r="O115"/>
  <c r="P115"/>
  <c r="R115"/>
  <c r="S115"/>
  <c r="T115"/>
  <c r="U115"/>
  <c r="V115"/>
  <c r="E116"/>
  <c r="F116"/>
  <c r="G116"/>
  <c r="H116"/>
  <c r="I116"/>
  <c r="J116"/>
  <c r="L116"/>
  <c r="M116"/>
  <c r="N116"/>
  <c r="O116"/>
  <c r="P116"/>
  <c r="R116"/>
  <c r="S116"/>
  <c r="T116"/>
  <c r="U116"/>
  <c r="V116"/>
  <c r="E117"/>
  <c r="F117"/>
  <c r="G117"/>
  <c r="H117"/>
  <c r="I117"/>
  <c r="J117"/>
  <c r="L117"/>
  <c r="M117"/>
  <c r="N117"/>
  <c r="O117"/>
  <c r="P117"/>
  <c r="R117"/>
  <c r="S117"/>
  <c r="T117"/>
  <c r="U117"/>
  <c r="V117"/>
  <c r="E118"/>
  <c r="F118"/>
  <c r="G118"/>
  <c r="H118"/>
  <c r="I118"/>
  <c r="J118"/>
  <c r="L118"/>
  <c r="M118"/>
  <c r="N118"/>
  <c r="O118"/>
  <c r="P118"/>
  <c r="R118"/>
  <c r="S118"/>
  <c r="T118"/>
  <c r="U118"/>
  <c r="V118"/>
  <c r="E119"/>
  <c r="F119"/>
  <c r="G119"/>
  <c r="H119"/>
  <c r="I119"/>
  <c r="J119"/>
  <c r="L119"/>
  <c r="M119"/>
  <c r="N119"/>
  <c r="O119"/>
  <c r="P119"/>
  <c r="R119"/>
  <c r="S119"/>
  <c r="T119"/>
  <c r="U119"/>
  <c r="V119"/>
  <c r="E120"/>
  <c r="F120"/>
  <c r="G120"/>
  <c r="H120"/>
  <c r="I120"/>
  <c r="J120"/>
  <c r="L120"/>
  <c r="M120"/>
  <c r="N120"/>
  <c r="O120"/>
  <c r="P120"/>
  <c r="R120"/>
  <c r="S120"/>
  <c r="T120"/>
  <c r="U120"/>
  <c r="V120"/>
  <c r="E121"/>
  <c r="F121"/>
  <c r="G121"/>
  <c r="H121"/>
  <c r="I121"/>
  <c r="J121"/>
  <c r="L121"/>
  <c r="M121"/>
  <c r="N121"/>
  <c r="O121"/>
  <c r="P121"/>
  <c r="R121"/>
  <c r="S121"/>
  <c r="T121"/>
  <c r="U121"/>
  <c r="V121"/>
  <c r="E122"/>
  <c r="F122"/>
  <c r="G122"/>
  <c r="H122"/>
  <c r="I122"/>
  <c r="J122"/>
  <c r="L122"/>
  <c r="M122"/>
  <c r="N122"/>
  <c r="O122"/>
  <c r="P122"/>
  <c r="R122"/>
  <c r="S122"/>
  <c r="T122"/>
  <c r="U122"/>
  <c r="V122"/>
  <c r="E123"/>
  <c r="F123"/>
  <c r="G123"/>
  <c r="H123"/>
  <c r="I123"/>
  <c r="J123"/>
  <c r="L123"/>
  <c r="M123"/>
  <c r="N123"/>
  <c r="O123"/>
  <c r="P123"/>
  <c r="R123"/>
  <c r="S123"/>
  <c r="T123"/>
  <c r="U123"/>
  <c r="V123"/>
  <c r="E124"/>
  <c r="F124"/>
  <c r="G124"/>
  <c r="H124"/>
  <c r="I124"/>
  <c r="J124"/>
  <c r="L124"/>
  <c r="M124"/>
  <c r="N124"/>
  <c r="O124"/>
  <c r="P124"/>
  <c r="R124"/>
  <c r="S124"/>
  <c r="T124"/>
  <c r="U124"/>
  <c r="V124"/>
  <c r="E125"/>
  <c r="F125"/>
  <c r="G125"/>
  <c r="H125"/>
  <c r="I125"/>
  <c r="J125"/>
  <c r="L125"/>
  <c r="M125"/>
  <c r="N125"/>
  <c r="O125"/>
  <c r="P125"/>
  <c r="R125"/>
  <c r="S125"/>
  <c r="T125"/>
  <c r="U125"/>
  <c r="V125"/>
  <c r="E126"/>
  <c r="F126"/>
  <c r="G126"/>
  <c r="H126"/>
  <c r="I126"/>
  <c r="J126"/>
  <c r="L126"/>
  <c r="M126"/>
  <c r="N126"/>
  <c r="O126"/>
  <c r="P126"/>
  <c r="R126"/>
  <c r="S126"/>
  <c r="T126"/>
  <c r="U126"/>
  <c r="V126"/>
  <c r="E127"/>
  <c r="F127"/>
  <c r="G127"/>
  <c r="H127"/>
  <c r="I127"/>
  <c r="J127"/>
  <c r="L127"/>
  <c r="M127"/>
  <c r="N127"/>
  <c r="O127"/>
  <c r="P127"/>
  <c r="R127"/>
  <c r="S127"/>
  <c r="T127"/>
  <c r="U127"/>
  <c r="V127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W14" l="1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V13"/>
  <c r="V195" s="1"/>
  <c r="T13"/>
  <c r="T195" s="1"/>
  <c r="P13"/>
  <c r="P195" s="1"/>
  <c r="N13"/>
  <c r="N195" s="1"/>
  <c r="L13"/>
  <c r="L195" s="1"/>
  <c r="J13"/>
  <c r="J195" s="1"/>
  <c r="H13"/>
  <c r="H195" s="1"/>
  <c r="V129"/>
  <c r="T129"/>
  <c r="R129"/>
  <c r="P129"/>
  <c r="N129"/>
  <c r="L129"/>
  <c r="J129"/>
  <c r="H129"/>
  <c r="F129"/>
  <c r="U141"/>
  <c r="U196" s="1"/>
  <c r="S141"/>
  <c r="S196" s="1"/>
  <c r="O141"/>
  <c r="O196" s="1"/>
  <c r="M141"/>
  <c r="M196" s="1"/>
  <c r="I141"/>
  <c r="I196" s="1"/>
  <c r="G141"/>
  <c r="G196" s="1"/>
  <c r="E141"/>
  <c r="E196" s="1"/>
  <c r="C188"/>
  <c r="C197" s="1"/>
  <c r="U188"/>
  <c r="U197" s="1"/>
  <c r="S188"/>
  <c r="S197" s="1"/>
  <c r="O188"/>
  <c r="O197" s="1"/>
  <c r="M188"/>
  <c r="M197" s="1"/>
  <c r="I188"/>
  <c r="I197" s="1"/>
  <c r="G188"/>
  <c r="G197" s="1"/>
  <c r="E188"/>
  <c r="E197" s="1"/>
  <c r="U13"/>
  <c r="U195" s="1"/>
  <c r="S13"/>
  <c r="S195" s="1"/>
  <c r="O13"/>
  <c r="O195" s="1"/>
  <c r="M13"/>
  <c r="M195" s="1"/>
  <c r="I13"/>
  <c r="I195" s="1"/>
  <c r="G13"/>
  <c r="G195" s="1"/>
  <c r="E13"/>
  <c r="E195" s="1"/>
  <c r="C129"/>
  <c r="U129"/>
  <c r="S129"/>
  <c r="O129"/>
  <c r="M129"/>
  <c r="I129"/>
  <c r="G129"/>
  <c r="E129"/>
  <c r="V141"/>
  <c r="V196" s="1"/>
  <c r="T141"/>
  <c r="T196" s="1"/>
  <c r="P141"/>
  <c r="P196" s="1"/>
  <c r="N141"/>
  <c r="N196" s="1"/>
  <c r="L141"/>
  <c r="L196" s="1"/>
  <c r="J141"/>
  <c r="J196" s="1"/>
  <c r="H141"/>
  <c r="H196" s="1"/>
  <c r="F141"/>
  <c r="F196" s="1"/>
  <c r="V188"/>
  <c r="V197" s="1"/>
  <c r="T188"/>
  <c r="T197" s="1"/>
  <c r="R188"/>
  <c r="R197" s="1"/>
  <c r="P188"/>
  <c r="P197" s="1"/>
  <c r="N188"/>
  <c r="N197" s="1"/>
  <c r="L188"/>
  <c r="L197" s="1"/>
  <c r="J188"/>
  <c r="J197" s="1"/>
  <c r="H188"/>
  <c r="H197" s="1"/>
  <c r="F188"/>
  <c r="F197" s="1"/>
  <c r="R141"/>
  <c r="R196" s="1"/>
  <c r="R13"/>
  <c r="R195" s="1"/>
  <c r="C14"/>
  <c r="C13" s="1"/>
  <c r="C195" s="1"/>
  <c r="Q13" i="65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39" i="67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C11" i="79"/>
  <c r="C10"/>
  <c r="C9"/>
  <c r="C8"/>
  <c r="E8"/>
  <c r="F8"/>
  <c r="G8"/>
  <c r="H8"/>
  <c r="I8"/>
  <c r="J8"/>
  <c r="L8"/>
  <c r="M8"/>
  <c r="N8"/>
  <c r="O8"/>
  <c r="P8"/>
  <c r="R8"/>
  <c r="S8"/>
  <c r="T8"/>
  <c r="U8"/>
  <c r="V8"/>
  <c r="E9"/>
  <c r="F9"/>
  <c r="G9"/>
  <c r="H9"/>
  <c r="I9"/>
  <c r="J9"/>
  <c r="L9"/>
  <c r="M9"/>
  <c r="N9"/>
  <c r="O9"/>
  <c r="P9"/>
  <c r="R9"/>
  <c r="S9"/>
  <c r="T9"/>
  <c r="U9"/>
  <c r="V9"/>
  <c r="E10"/>
  <c r="F10"/>
  <c r="G10"/>
  <c r="H10"/>
  <c r="I10"/>
  <c r="J10"/>
  <c r="L10"/>
  <c r="M10"/>
  <c r="N10"/>
  <c r="O10"/>
  <c r="P10"/>
  <c r="R10"/>
  <c r="S10"/>
  <c r="T10"/>
  <c r="U10"/>
  <c r="V10"/>
  <c r="E11"/>
  <c r="F11"/>
  <c r="G11"/>
  <c r="H11"/>
  <c r="I11"/>
  <c r="J11"/>
  <c r="L11"/>
  <c r="M11"/>
  <c r="N11"/>
  <c r="O11"/>
  <c r="P11"/>
  <c r="R11"/>
  <c r="S11"/>
  <c r="T11"/>
  <c r="U11"/>
  <c r="V11"/>
  <c r="K13" i="65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Q12"/>
  <c r="D12"/>
  <c r="Q8"/>
  <c r="Q9"/>
  <c r="Q10"/>
  <c r="K8"/>
  <c r="K9"/>
  <c r="K10"/>
  <c r="D8"/>
  <c r="D9"/>
  <c r="D10"/>
  <c r="Q7"/>
  <c r="K7"/>
  <c r="D7"/>
  <c r="Q185" i="80"/>
  <c r="Q186"/>
  <c r="Q187"/>
  <c r="K185"/>
  <c r="K186"/>
  <c r="K187"/>
  <c r="Q184"/>
  <c r="K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Q138"/>
  <c r="K138"/>
  <c r="D185"/>
  <c r="D186"/>
  <c r="D187"/>
  <c r="D184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9"/>
  <c r="D140"/>
  <c r="D141"/>
  <c r="D142"/>
  <c r="D143"/>
  <c r="D144"/>
  <c r="D145"/>
  <c r="D146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Q12"/>
  <c r="K12"/>
  <c r="D12"/>
  <c r="Q8"/>
  <c r="Q9"/>
  <c r="Q10"/>
  <c r="Q7"/>
  <c r="K8"/>
  <c r="K9"/>
  <c r="K10"/>
  <c r="K7"/>
  <c r="D8"/>
  <c r="D9"/>
  <c r="D10"/>
  <c r="D7"/>
  <c r="Q185" i="81"/>
  <c r="Q186"/>
  <c r="Q187"/>
  <c r="Q184"/>
  <c r="K187"/>
  <c r="K185"/>
  <c r="K186"/>
  <c r="K184"/>
  <c r="C7" i="79" l="1"/>
  <c r="U7"/>
  <c r="S7"/>
  <c r="O7"/>
  <c r="M7"/>
  <c r="I7"/>
  <c r="G7"/>
  <c r="E7"/>
  <c r="C194"/>
  <c r="V7"/>
  <c r="T7"/>
  <c r="R7"/>
  <c r="R194" s="1"/>
  <c r="P7"/>
  <c r="N7"/>
  <c r="L7"/>
  <c r="J7"/>
  <c r="H7"/>
  <c r="F7"/>
  <c r="R193"/>
  <c r="D185" i="81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Q128"/>
  <c r="Q129"/>
  <c r="Q130"/>
  <c r="Q131"/>
  <c r="Q132"/>
  <c r="Q133"/>
  <c r="Q134"/>
  <c r="Q135"/>
  <c r="Q136"/>
  <c r="K128"/>
  <c r="K129"/>
  <c r="K130"/>
  <c r="K131"/>
  <c r="K132"/>
  <c r="K133"/>
  <c r="K134"/>
  <c r="K135"/>
  <c r="K136"/>
  <c r="Q127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"/>
  <c r="K13"/>
  <c r="K14"/>
  <c r="K15"/>
  <c r="K16"/>
  <c r="K17"/>
  <c r="K18"/>
  <c r="K19"/>
  <c r="K20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"/>
  <c r="D13"/>
  <c r="D14"/>
  <c r="D15"/>
  <c r="D16"/>
  <c r="D17"/>
  <c r="D18"/>
  <c r="D19"/>
  <c r="D20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"/>
  <c r="Q8"/>
  <c r="Q9"/>
  <c r="Q10"/>
  <c r="K8"/>
  <c r="K9"/>
  <c r="K10"/>
  <c r="D8"/>
  <c r="D9"/>
  <c r="D10"/>
  <c r="Q7"/>
  <c r="K7"/>
  <c r="D7"/>
  <c r="Q185" i="75"/>
  <c r="Q186"/>
  <c r="Q187"/>
  <c r="Q184"/>
  <c r="K185"/>
  <c r="K186"/>
  <c r="K187"/>
  <c r="K184"/>
  <c r="D187"/>
  <c r="D185"/>
  <c r="D186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Q138"/>
  <c r="K138"/>
  <c r="D138"/>
  <c r="Q128"/>
  <c r="Q129"/>
  <c r="Q130"/>
  <c r="Q131"/>
  <c r="Q132"/>
  <c r="Q133"/>
  <c r="Q134"/>
  <c r="Q135"/>
  <c r="Q136"/>
  <c r="Q127"/>
  <c r="K128"/>
  <c r="K129"/>
  <c r="K130"/>
  <c r="K131"/>
  <c r="K132"/>
  <c r="K133"/>
  <c r="K134"/>
  <c r="K135"/>
  <c r="K136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Q12"/>
  <c r="K12"/>
  <c r="D12"/>
  <c r="Q8"/>
  <c r="Q9"/>
  <c r="Q10"/>
  <c r="K8"/>
  <c r="K9"/>
  <c r="K10"/>
  <c r="D8"/>
  <c r="D9"/>
  <c r="D10"/>
  <c r="Q7"/>
  <c r="K7"/>
  <c r="D7"/>
  <c r="H193" i="79" l="1"/>
  <c r="H194"/>
  <c r="L193"/>
  <c r="L194"/>
  <c r="P193"/>
  <c r="P194"/>
  <c r="T193"/>
  <c r="T194"/>
  <c r="E193"/>
  <c r="E194"/>
  <c r="I193"/>
  <c r="I194"/>
  <c r="O193"/>
  <c r="O194"/>
  <c r="U193"/>
  <c r="U194"/>
  <c r="F194"/>
  <c r="J193"/>
  <c r="J194"/>
  <c r="N193"/>
  <c r="N194"/>
  <c r="V193"/>
  <c r="V194"/>
  <c r="G193"/>
  <c r="G194"/>
  <c r="M193"/>
  <c r="M194"/>
  <c r="S193"/>
  <c r="S194"/>
  <c r="Q185" i="54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Q138"/>
  <c r="K138"/>
  <c r="D138"/>
  <c r="Q128"/>
  <c r="Q129"/>
  <c r="Q130"/>
  <c r="Q131"/>
  <c r="Q132"/>
  <c r="Q133"/>
  <c r="Q134"/>
  <c r="Q135"/>
  <c r="Q136"/>
  <c r="K128"/>
  <c r="K129"/>
  <c r="K130"/>
  <c r="K131"/>
  <c r="K132"/>
  <c r="K133"/>
  <c r="K134"/>
  <c r="K135"/>
  <c r="K136"/>
  <c r="Q127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Q12"/>
  <c r="K12"/>
  <c r="D12"/>
  <c r="Q8"/>
  <c r="Q9"/>
  <c r="Q10"/>
  <c r="K8"/>
  <c r="K9"/>
  <c r="K10"/>
  <c r="Q7"/>
  <c r="K7"/>
  <c r="D8"/>
  <c r="D9"/>
  <c r="D10"/>
  <c r="D7"/>
  <c r="Q185" i="71"/>
  <c r="Q186"/>
  <c r="Q187"/>
  <c r="Q184"/>
  <c r="K185"/>
  <c r="K186"/>
  <c r="K187"/>
  <c r="K184"/>
  <c r="D185"/>
  <c r="D186"/>
  <c r="D187"/>
  <c r="D184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Q138"/>
  <c r="K138"/>
  <c r="D138"/>
  <c r="Q128"/>
  <c r="Q129"/>
  <c r="Q130"/>
  <c r="Q131"/>
  <c r="Q132"/>
  <c r="Q133"/>
  <c r="Q134"/>
  <c r="Q135"/>
  <c r="Q136"/>
  <c r="K128"/>
  <c r="K129"/>
  <c r="K130"/>
  <c r="K131"/>
  <c r="K132"/>
  <c r="K133"/>
  <c r="K134"/>
  <c r="K135"/>
  <c r="K136"/>
  <c r="D128"/>
  <c r="D129"/>
  <c r="D130"/>
  <c r="D131"/>
  <c r="D132"/>
  <c r="D133"/>
  <c r="D134"/>
  <c r="D135"/>
  <c r="D136"/>
  <c r="Q127"/>
  <c r="K127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Q12"/>
  <c r="K12"/>
  <c r="D12"/>
  <c r="Q8"/>
  <c r="Q9"/>
  <c r="Q10"/>
  <c r="Q7"/>
  <c r="K8"/>
  <c r="K9"/>
  <c r="K10"/>
  <c r="K7"/>
  <c r="D7"/>
  <c r="Q185" i="50"/>
  <c r="Q186"/>
  <c r="Q187"/>
  <c r="Q184"/>
  <c r="K185"/>
  <c r="K186"/>
  <c r="K187"/>
  <c r="K184"/>
  <c r="D185"/>
  <c r="D186"/>
  <c r="D187"/>
  <c r="D184"/>
  <c r="Q139"/>
  <c r="Q143" i="79" s="1"/>
  <c r="Q140" i="50"/>
  <c r="Q144" i="79" s="1"/>
  <c r="Q141" i="50"/>
  <c r="Q142"/>
  <c r="Q146" i="79" s="1"/>
  <c r="Q143" i="50"/>
  <c r="Q147" i="79" s="1"/>
  <c r="Q144" i="50"/>
  <c r="Q148" i="79" s="1"/>
  <c r="Q145" i="50"/>
  <c r="Q146"/>
  <c r="Q150" i="79" s="1"/>
  <c r="Q147" i="50"/>
  <c r="Q151" i="79" s="1"/>
  <c r="Q148" i="50"/>
  <c r="Q152" i="79" s="1"/>
  <c r="Q149" i="50"/>
  <c r="Q150"/>
  <c r="Q154" i="79" s="1"/>
  <c r="Q151" i="50"/>
  <c r="Q155" i="79" s="1"/>
  <c r="Q152" i="50"/>
  <c r="Q156" i="79" s="1"/>
  <c r="Q153" i="50"/>
  <c r="Q154"/>
  <c r="Q158" i="79" s="1"/>
  <c r="Q155" i="50"/>
  <c r="Q159" i="79" s="1"/>
  <c r="Q156" i="50"/>
  <c r="Q160" i="79" s="1"/>
  <c r="Q157" i="50"/>
  <c r="Q158"/>
  <c r="Q162" i="79" s="1"/>
  <c r="Q159" i="50"/>
  <c r="Q163" i="79" s="1"/>
  <c r="Q160" i="50"/>
  <c r="Q164" i="79" s="1"/>
  <c r="Q161" i="50"/>
  <c r="Q162"/>
  <c r="Q166" i="79" s="1"/>
  <c r="Q163" i="50"/>
  <c r="Q167" i="79" s="1"/>
  <c r="Q164" i="50"/>
  <c r="Q168" i="79" s="1"/>
  <c r="Q165" i="50"/>
  <c r="Q166"/>
  <c r="Q170" i="79" s="1"/>
  <c r="Q167" i="50"/>
  <c r="Q171" i="79" s="1"/>
  <c r="Q168" i="50"/>
  <c r="Q172" i="79" s="1"/>
  <c r="Q169" i="50"/>
  <c r="Q170"/>
  <c r="Q174" i="79" s="1"/>
  <c r="Q171" i="50"/>
  <c r="Q175" i="79" s="1"/>
  <c r="Q172" i="50"/>
  <c r="Q176" i="79" s="1"/>
  <c r="Q173" i="50"/>
  <c r="Q174"/>
  <c r="Q178" i="79" s="1"/>
  <c r="Q175" i="50"/>
  <c r="Q179" i="79" s="1"/>
  <c r="Q176" i="50"/>
  <c r="Q180" i="79" s="1"/>
  <c r="Q177" i="50"/>
  <c r="Q178"/>
  <c r="Q182" i="79" s="1"/>
  <c r="Q179" i="50"/>
  <c r="Q183" i="79" s="1"/>
  <c r="Q180" i="50"/>
  <c r="Q184" i="79" s="1"/>
  <c r="Q181" i="50"/>
  <c r="Q182"/>
  <c r="Q186" i="79" s="1"/>
  <c r="K139" i="50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Q138"/>
  <c r="Q142" i="79" s="1"/>
  <c r="K138" i="50"/>
  <c r="D138"/>
  <c r="Q128"/>
  <c r="Q129"/>
  <c r="Q130"/>
  <c r="Q131"/>
  <c r="Q132"/>
  <c r="Q133"/>
  <c r="Q134"/>
  <c r="Q135"/>
  <c r="Q136"/>
  <c r="K128"/>
  <c r="K129"/>
  <c r="K130"/>
  <c r="K131"/>
  <c r="K132"/>
  <c r="K133"/>
  <c r="K134"/>
  <c r="K135"/>
  <c r="K136"/>
  <c r="Q127"/>
  <c r="K127"/>
  <c r="D128"/>
  <c r="D129"/>
  <c r="D130"/>
  <c r="D131"/>
  <c r="D132"/>
  <c r="D133"/>
  <c r="D134"/>
  <c r="D135"/>
  <c r="D136"/>
  <c r="D1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Q12"/>
  <c r="K12"/>
  <c r="D12"/>
  <c r="Q8"/>
  <c r="Q9"/>
  <c r="Q10"/>
  <c r="K8"/>
  <c r="K9"/>
  <c r="K10"/>
  <c r="Q7"/>
  <c r="K7"/>
  <c r="D8"/>
  <c r="D9"/>
  <c r="D10"/>
  <c r="D7"/>
  <c r="Q185" i="67"/>
  <c r="Q190" i="79" s="1"/>
  <c r="Q186" i="67"/>
  <c r="Q191" i="79" s="1"/>
  <c r="Q187" i="67"/>
  <c r="Q192" i="79" s="1"/>
  <c r="K185" i="67"/>
  <c r="K190" i="79" s="1"/>
  <c r="K186" i="67"/>
  <c r="K191" i="79" s="1"/>
  <c r="K187" i="67"/>
  <c r="K192" i="79" s="1"/>
  <c r="Q184" i="67"/>
  <c r="Q189" i="79" s="1"/>
  <c r="K184" i="67"/>
  <c r="K139"/>
  <c r="K143" i="79" s="1"/>
  <c r="K140" i="67"/>
  <c r="K144" i="79" s="1"/>
  <c r="K141" i="67"/>
  <c r="K145" i="79" s="1"/>
  <c r="K142" i="67"/>
  <c r="K143"/>
  <c r="K147" i="79" s="1"/>
  <c r="K144" i="67"/>
  <c r="K148" i="79" s="1"/>
  <c r="K145" i="67"/>
  <c r="K149" i="79" s="1"/>
  <c r="K146" i="67"/>
  <c r="K147"/>
  <c r="K151" i="79" s="1"/>
  <c r="K148" i="67"/>
  <c r="K152" i="79" s="1"/>
  <c r="K149" i="67"/>
  <c r="K153" i="79" s="1"/>
  <c r="K150" i="67"/>
  <c r="K151"/>
  <c r="K155" i="79" s="1"/>
  <c r="K152" i="67"/>
  <c r="K156" i="79" s="1"/>
  <c r="K153" i="67"/>
  <c r="K157" i="79" s="1"/>
  <c r="K154" i="67"/>
  <c r="K155"/>
  <c r="K159" i="79" s="1"/>
  <c r="K156" i="67"/>
  <c r="K160" i="79" s="1"/>
  <c r="K157" i="67"/>
  <c r="K161" i="79" s="1"/>
  <c r="K158" i="67"/>
  <c r="K159"/>
  <c r="K163" i="79" s="1"/>
  <c r="K160" i="67"/>
  <c r="K164" i="79" s="1"/>
  <c r="K161" i="67"/>
  <c r="K165" i="79" s="1"/>
  <c r="K162" i="67"/>
  <c r="K163"/>
  <c r="K167" i="79" s="1"/>
  <c r="K164" i="67"/>
  <c r="K168" i="79" s="1"/>
  <c r="K165" i="67"/>
  <c r="K169" i="79" s="1"/>
  <c r="K166" i="67"/>
  <c r="K167"/>
  <c r="K171" i="79" s="1"/>
  <c r="K168" i="67"/>
  <c r="K172" i="79" s="1"/>
  <c r="K169" i="67"/>
  <c r="K173" i="79" s="1"/>
  <c r="K170" i="67"/>
  <c r="K171"/>
  <c r="K175" i="79" s="1"/>
  <c r="K172" i="67"/>
  <c r="K176" i="79" s="1"/>
  <c r="K173" i="67"/>
  <c r="K177" i="79" s="1"/>
  <c r="K174" i="67"/>
  <c r="K175"/>
  <c r="K179" i="79" s="1"/>
  <c r="K176" i="67"/>
  <c r="K180" i="79" s="1"/>
  <c r="K177" i="67"/>
  <c r="K181" i="79" s="1"/>
  <c r="K178" i="67"/>
  <c r="K179"/>
  <c r="K183" i="79" s="1"/>
  <c r="K180" i="67"/>
  <c r="K184" i="79" s="1"/>
  <c r="K181" i="67"/>
  <c r="K185" i="79" s="1"/>
  <c r="K182" i="67"/>
  <c r="K138"/>
  <c r="K142" i="79" s="1"/>
  <c r="Q128" i="67"/>
  <c r="Q129"/>
  <c r="Q132" i="79" s="1"/>
  <c r="Q130" i="67"/>
  <c r="Q131"/>
  <c r="Q134" i="79" s="1"/>
  <c r="Q132" i="67"/>
  <c r="Q133"/>
  <c r="Q136" i="79" s="1"/>
  <c r="Q134" i="67"/>
  <c r="Q135"/>
  <c r="Q138" i="79" s="1"/>
  <c r="Q136" i="67"/>
  <c r="K128"/>
  <c r="K131" i="79" s="1"/>
  <c r="K129" i="67"/>
  <c r="K130"/>
  <c r="K133" i="79" s="1"/>
  <c r="K131" i="67"/>
  <c r="K132"/>
  <c r="K135" i="79" s="1"/>
  <c r="K133" i="67"/>
  <c r="K134"/>
  <c r="K137" i="79" s="1"/>
  <c r="K135" i="67"/>
  <c r="K136"/>
  <c r="K139" i="79" s="1"/>
  <c r="Q127" i="67"/>
  <c r="K127"/>
  <c r="K130" i="79" s="1"/>
  <c r="Q13" i="67"/>
  <c r="Q15" i="79" s="1"/>
  <c r="Q14" i="67"/>
  <c r="Q16" i="79" s="1"/>
  <c r="Q15" i="67"/>
  <c r="Q16"/>
  <c r="Q18" i="79" s="1"/>
  <c r="Q17" i="67"/>
  <c r="Q19" i="79" s="1"/>
  <c r="Q18" i="67"/>
  <c r="Q20" i="79" s="1"/>
  <c r="Q19" i="67"/>
  <c r="Q20"/>
  <c r="Q22" i="79" s="1"/>
  <c r="Q21" i="67"/>
  <c r="Q23" i="79" s="1"/>
  <c r="Q22" i="67"/>
  <c r="Q24" i="79" s="1"/>
  <c r="Q23" i="67"/>
  <c r="Q24"/>
  <c r="Q26" i="79" s="1"/>
  <c r="Q25" i="67"/>
  <c r="Q27" i="79" s="1"/>
  <c r="Q26" i="67"/>
  <c r="Q28" i="79" s="1"/>
  <c r="Q27" i="67"/>
  <c r="Q28"/>
  <c r="Q30" i="79" s="1"/>
  <c r="Q29" i="67"/>
  <c r="Q31" i="79" s="1"/>
  <c r="Q30" i="67"/>
  <c r="Q32" i="79" s="1"/>
  <c r="Q31" i="67"/>
  <c r="Q32"/>
  <c r="Q34" i="79" s="1"/>
  <c r="Q33" i="67"/>
  <c r="Q35" i="79" s="1"/>
  <c r="Q34" i="67"/>
  <c r="Q36" i="79" s="1"/>
  <c r="Q35" i="67"/>
  <c r="Q36"/>
  <c r="Q38" i="79" s="1"/>
  <c r="Q37" i="67"/>
  <c r="Q39" i="79" s="1"/>
  <c r="Q38" i="67"/>
  <c r="Q40" i="79" s="1"/>
  <c r="Q39" i="67"/>
  <c r="Q40"/>
  <c r="Q42" i="79" s="1"/>
  <c r="Q41" i="67"/>
  <c r="Q43" i="79" s="1"/>
  <c r="Q42" i="67"/>
  <c r="Q44" i="79" s="1"/>
  <c r="Q43" i="67"/>
  <c r="Q44"/>
  <c r="Q46" i="79" s="1"/>
  <c r="Q45" i="67"/>
  <c r="Q47" i="79" s="1"/>
  <c r="Q46" i="67"/>
  <c r="Q48" i="79" s="1"/>
  <c r="Q47" i="67"/>
  <c r="Q48"/>
  <c r="Q50" i="79" s="1"/>
  <c r="Q49" i="67"/>
  <c r="Q51" i="79" s="1"/>
  <c r="Q50" i="67"/>
  <c r="Q52" i="79" s="1"/>
  <c r="Q51" i="67"/>
  <c r="Q52"/>
  <c r="Q54" i="79" s="1"/>
  <c r="Q53" i="67"/>
  <c r="Q55" i="79" s="1"/>
  <c r="Q54" i="67"/>
  <c r="Q56" i="79" s="1"/>
  <c r="Q55" i="67"/>
  <c r="Q56"/>
  <c r="Q58" i="79" s="1"/>
  <c r="Q57" i="67"/>
  <c r="Q59" i="79" s="1"/>
  <c r="Q58" i="67"/>
  <c r="Q60" i="79" s="1"/>
  <c r="Q59" i="67"/>
  <c r="Q60"/>
  <c r="Q62" i="79" s="1"/>
  <c r="Q61" i="67"/>
  <c r="Q63" i="79" s="1"/>
  <c r="Q62" i="67"/>
  <c r="Q64" i="79" s="1"/>
  <c r="Q63" i="67"/>
  <c r="Q64"/>
  <c r="Q66" i="79" s="1"/>
  <c r="Q65" i="67"/>
  <c r="Q67" i="79" s="1"/>
  <c r="Q66" i="67"/>
  <c r="Q68" i="79" s="1"/>
  <c r="Q67" i="67"/>
  <c r="Q68"/>
  <c r="Q70" i="79" s="1"/>
  <c r="Q69" i="67"/>
  <c r="Q71" i="79" s="1"/>
  <c r="Q70" i="67"/>
  <c r="Q72" i="79" s="1"/>
  <c r="Q71" i="67"/>
  <c r="Q72"/>
  <c r="Q74" i="79" s="1"/>
  <c r="Q73" i="67"/>
  <c r="Q75" i="79" s="1"/>
  <c r="Q74" i="67"/>
  <c r="Q76" i="79" s="1"/>
  <c r="Q75" i="67"/>
  <c r="Q76"/>
  <c r="Q78" i="79" s="1"/>
  <c r="Q77" i="67"/>
  <c r="Q79" i="79" s="1"/>
  <c r="Q78" i="67"/>
  <c r="Q80" i="79" s="1"/>
  <c r="Q79" i="67"/>
  <c r="Q80"/>
  <c r="Q82" i="79" s="1"/>
  <c r="Q81" i="67"/>
  <c r="Q83" i="79" s="1"/>
  <c r="Q82" i="67"/>
  <c r="Q84" i="79" s="1"/>
  <c r="Q83" i="67"/>
  <c r="Q84"/>
  <c r="Q86" i="79" s="1"/>
  <c r="Q85" i="67"/>
  <c r="Q87" i="79" s="1"/>
  <c r="Q86" i="67"/>
  <c r="Q88" i="79" s="1"/>
  <c r="Q87" i="67"/>
  <c r="Q88"/>
  <c r="Q90" i="79" s="1"/>
  <c r="Q89" i="67"/>
  <c r="Q91" i="79" s="1"/>
  <c r="Q90" i="67"/>
  <c r="Q92" i="79" s="1"/>
  <c r="Q91" i="67"/>
  <c r="Q92"/>
  <c r="Q94" i="79" s="1"/>
  <c r="Q93" i="67"/>
  <c r="Q95" i="79" s="1"/>
  <c r="Q94" i="67"/>
  <c r="Q96" i="79" s="1"/>
  <c r="Q95" i="67"/>
  <c r="Q96"/>
  <c r="Q98" i="79" s="1"/>
  <c r="Q97" i="67"/>
  <c r="Q99" i="79" s="1"/>
  <c r="Q98" i="67"/>
  <c r="Q100" i="79" s="1"/>
  <c r="Q99" i="67"/>
  <c r="Q100"/>
  <c r="Q102" i="79" s="1"/>
  <c r="Q101" i="67"/>
  <c r="Q103" i="79" s="1"/>
  <c r="Q102" i="67"/>
  <c r="Q104" i="79" s="1"/>
  <c r="Q103" i="67"/>
  <c r="Q104"/>
  <c r="Q106" i="79" s="1"/>
  <c r="Q105" i="67"/>
  <c r="Q107" i="79" s="1"/>
  <c r="Q106" i="67"/>
  <c r="Q108" i="79" s="1"/>
  <c r="Q107" i="67"/>
  <c r="Q108"/>
  <c r="Q110" i="79" s="1"/>
  <c r="Q109" i="67"/>
  <c r="Q111" i="79" s="1"/>
  <c r="Q110" i="67"/>
  <c r="Q112" i="79" s="1"/>
  <c r="Q111" i="67"/>
  <c r="Q112"/>
  <c r="Q114" i="79" s="1"/>
  <c r="Q113" i="67"/>
  <c r="Q115" i="79" s="1"/>
  <c r="Q114" i="67"/>
  <c r="Q116" i="79" s="1"/>
  <c r="Q115" i="67"/>
  <c r="Q116"/>
  <c r="Q118" i="79" s="1"/>
  <c r="Q117" i="67"/>
  <c r="Q119" i="79" s="1"/>
  <c r="Q118" i="67"/>
  <c r="Q120" i="79" s="1"/>
  <c r="Q119" i="67"/>
  <c r="Q120"/>
  <c r="Q122" i="79" s="1"/>
  <c r="Q121" i="67"/>
  <c r="Q123" i="79" s="1"/>
  <c r="Q122" i="67"/>
  <c r="Q124" i="79" s="1"/>
  <c r="Q123" i="67"/>
  <c r="Q124"/>
  <c r="Q126" i="79" s="1"/>
  <c r="Q125" i="67"/>
  <c r="Q127" i="79" s="1"/>
  <c r="K13" i="67"/>
  <c r="K15" i="79" s="1"/>
  <c r="K14" i="67"/>
  <c r="K15"/>
  <c r="K17" i="79" s="1"/>
  <c r="K16" i="67"/>
  <c r="K18" i="79" s="1"/>
  <c r="K17" i="67"/>
  <c r="K19" i="79" s="1"/>
  <c r="K18" i="67"/>
  <c r="K19"/>
  <c r="K21" i="79" s="1"/>
  <c r="K20" i="67"/>
  <c r="K22" i="79" s="1"/>
  <c r="K21" i="67"/>
  <c r="K23" i="79" s="1"/>
  <c r="K22" i="67"/>
  <c r="K23"/>
  <c r="K25" i="79" s="1"/>
  <c r="K24" i="67"/>
  <c r="K26" i="79" s="1"/>
  <c r="K25" i="67"/>
  <c r="K27" i="79" s="1"/>
  <c r="K26" i="67"/>
  <c r="K27"/>
  <c r="K29" i="79" s="1"/>
  <c r="K28" i="67"/>
  <c r="K30" i="79" s="1"/>
  <c r="K29" i="67"/>
  <c r="K31" i="79" s="1"/>
  <c r="K30" i="67"/>
  <c r="K31"/>
  <c r="K33" i="79" s="1"/>
  <c r="K32" i="67"/>
  <c r="K34" i="79" s="1"/>
  <c r="K33" i="67"/>
  <c r="K35" i="79" s="1"/>
  <c r="K34" i="67"/>
  <c r="K35"/>
  <c r="K37" i="79" s="1"/>
  <c r="K36" i="67"/>
  <c r="K38" i="79" s="1"/>
  <c r="K37" i="67"/>
  <c r="K39" i="79" s="1"/>
  <c r="K38" i="67"/>
  <c r="K39"/>
  <c r="K41" i="79" s="1"/>
  <c r="K40" i="67"/>
  <c r="K42" i="79" s="1"/>
  <c r="K41" i="67"/>
  <c r="K43" i="79" s="1"/>
  <c r="K42" i="67"/>
  <c r="K43"/>
  <c r="K45" i="79" s="1"/>
  <c r="K44" i="67"/>
  <c r="K46" i="79" s="1"/>
  <c r="K45" i="67"/>
  <c r="K47" i="79" s="1"/>
  <c r="K46" i="67"/>
  <c r="K47"/>
  <c r="K49" i="79" s="1"/>
  <c r="K48" i="67"/>
  <c r="K50" i="79" s="1"/>
  <c r="K49" i="67"/>
  <c r="K51" i="79" s="1"/>
  <c r="K50" i="67"/>
  <c r="K51"/>
  <c r="K53" i="79" s="1"/>
  <c r="K52" i="67"/>
  <c r="K54" i="79" s="1"/>
  <c r="K53" i="67"/>
  <c r="K55" i="79" s="1"/>
  <c r="K54" i="67"/>
  <c r="K55"/>
  <c r="K57" i="79" s="1"/>
  <c r="K56" i="67"/>
  <c r="K58" i="79" s="1"/>
  <c r="K57" i="67"/>
  <c r="K59" i="79" s="1"/>
  <c r="K58" i="67"/>
  <c r="K59"/>
  <c r="K61" i="79" s="1"/>
  <c r="K60" i="67"/>
  <c r="K62" i="79" s="1"/>
  <c r="K61" i="67"/>
  <c r="K63" i="79" s="1"/>
  <c r="K62" i="67"/>
  <c r="K63"/>
  <c r="K65" i="79" s="1"/>
  <c r="K64" i="67"/>
  <c r="K66" i="79" s="1"/>
  <c r="K65" i="67"/>
  <c r="K67" i="79" s="1"/>
  <c r="K66" i="67"/>
  <c r="K67"/>
  <c r="K69" i="79" s="1"/>
  <c r="K68" i="67"/>
  <c r="K70" i="79" s="1"/>
  <c r="K69" i="67"/>
  <c r="K71" i="79" s="1"/>
  <c r="K70" i="67"/>
  <c r="K71"/>
  <c r="K73" i="79" s="1"/>
  <c r="K72" i="67"/>
  <c r="K74" i="79" s="1"/>
  <c r="K73" i="67"/>
  <c r="K75" i="79" s="1"/>
  <c r="K74" i="67"/>
  <c r="K75"/>
  <c r="K77" i="79" s="1"/>
  <c r="K76" i="67"/>
  <c r="K78" i="79" s="1"/>
  <c r="K77" i="67"/>
  <c r="K79" i="79" s="1"/>
  <c r="K78" i="67"/>
  <c r="K79"/>
  <c r="K81" i="79" s="1"/>
  <c r="K80" i="67"/>
  <c r="K82" i="79" s="1"/>
  <c r="K81" i="67"/>
  <c r="K83" i="79" s="1"/>
  <c r="K82" i="67"/>
  <c r="K83"/>
  <c r="K85" i="79" s="1"/>
  <c r="K84" i="67"/>
  <c r="K86" i="79" s="1"/>
  <c r="K85" i="67"/>
  <c r="K87" i="79" s="1"/>
  <c r="K86" i="67"/>
  <c r="K87"/>
  <c r="K89" i="79" s="1"/>
  <c r="K88" i="67"/>
  <c r="K90" i="79" s="1"/>
  <c r="K89" i="67"/>
  <c r="K91" i="79" s="1"/>
  <c r="K90" i="67"/>
  <c r="K91"/>
  <c r="K93" i="79" s="1"/>
  <c r="K92" i="67"/>
  <c r="K94" i="79" s="1"/>
  <c r="K93" i="67"/>
  <c r="K95" i="79" s="1"/>
  <c r="K94" i="67"/>
  <c r="K95"/>
  <c r="K97" i="79" s="1"/>
  <c r="K96" i="67"/>
  <c r="K98" i="79" s="1"/>
  <c r="K97" i="67"/>
  <c r="K99" i="79" s="1"/>
  <c r="K98" i="67"/>
  <c r="K99"/>
  <c r="K101" i="79" s="1"/>
  <c r="K100" i="67"/>
  <c r="K102" i="79" s="1"/>
  <c r="K101" i="67"/>
  <c r="K103" i="79" s="1"/>
  <c r="K102" i="67"/>
  <c r="K103"/>
  <c r="K105" i="79" s="1"/>
  <c r="K104" i="67"/>
  <c r="K106" i="79" s="1"/>
  <c r="K105" i="67"/>
  <c r="K107" i="79" s="1"/>
  <c r="K106" i="67"/>
  <c r="K107"/>
  <c r="K109" i="79" s="1"/>
  <c r="K108" i="67"/>
  <c r="K110" i="79" s="1"/>
  <c r="K109" i="67"/>
  <c r="K111" i="79" s="1"/>
  <c r="K110" i="67"/>
  <c r="K111"/>
  <c r="K113" i="79" s="1"/>
  <c r="K112" i="67"/>
  <c r="K114" i="79" s="1"/>
  <c r="K113" i="67"/>
  <c r="K115" i="79" s="1"/>
  <c r="K114" i="67"/>
  <c r="K115"/>
  <c r="K117" i="79" s="1"/>
  <c r="K116" i="67"/>
  <c r="K118" i="79" s="1"/>
  <c r="K117" i="67"/>
  <c r="K119" i="79" s="1"/>
  <c r="K118" i="67"/>
  <c r="K119"/>
  <c r="K121" i="79" s="1"/>
  <c r="K120" i="67"/>
  <c r="K122" i="79" s="1"/>
  <c r="K121" i="67"/>
  <c r="K123" i="79" s="1"/>
  <c r="K122" i="67"/>
  <c r="K123"/>
  <c r="K125" i="79" s="1"/>
  <c r="K124" i="67"/>
  <c r="K126" i="79" s="1"/>
  <c r="K125" i="67"/>
  <c r="K127" i="79" s="1"/>
  <c r="Q12" i="67"/>
  <c r="Q14" i="79" s="1"/>
  <c r="K12" i="67"/>
  <c r="K14" i="79" s="1"/>
  <c r="Q8" i="67"/>
  <c r="Q9" i="79" s="1"/>
  <c r="Q9" i="67"/>
  <c r="Q10" i="79" s="1"/>
  <c r="Q10" i="67"/>
  <c r="Q11" i="79" s="1"/>
  <c r="Q7" i="67"/>
  <c r="Q8" i="79" s="1"/>
  <c r="K8" i="67"/>
  <c r="K9" i="79" s="1"/>
  <c r="K9" i="67"/>
  <c r="K10" i="79" s="1"/>
  <c r="K10" i="67"/>
  <c r="K11" i="79" s="1"/>
  <c r="K7" i="67"/>
  <c r="K8" i="79" s="1"/>
  <c r="D185" i="67"/>
  <c r="D190" i="79" s="1"/>
  <c r="D186" i="67"/>
  <c r="D191" i="79" s="1"/>
  <c r="D187" i="67"/>
  <c r="D192" i="79" s="1"/>
  <c r="D184" i="67"/>
  <c r="D189" i="79" s="1"/>
  <c r="D139" i="67"/>
  <c r="D140"/>
  <c r="D141"/>
  <c r="D142"/>
  <c r="D143"/>
  <c r="D144"/>
  <c r="D145"/>
  <c r="D146"/>
  <c r="D150" i="79" s="1"/>
  <c r="D147" i="67"/>
  <c r="D148"/>
  <c r="D149"/>
  <c r="D150"/>
  <c r="D154" i="79" s="1"/>
  <c r="D151" i="67"/>
  <c r="D152"/>
  <c r="D153"/>
  <c r="D154"/>
  <c r="D158" i="79" s="1"/>
  <c r="D155" i="67"/>
  <c r="D156"/>
  <c r="D157"/>
  <c r="D158"/>
  <c r="D162" i="79" s="1"/>
  <c r="D159" i="67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38"/>
  <c r="D128"/>
  <c r="D131" i="79" s="1"/>
  <c r="D129" i="67"/>
  <c r="D132" i="79" s="1"/>
  <c r="D130" i="67"/>
  <c r="D133" i="79" s="1"/>
  <c r="D131" i="67"/>
  <c r="D134" i="79" s="1"/>
  <c r="D132" i="67"/>
  <c r="D135" i="79" s="1"/>
  <c r="D133" i="67"/>
  <c r="D136" i="79" s="1"/>
  <c r="D134" i="67"/>
  <c r="D137" i="79" s="1"/>
  <c r="D135" i="67"/>
  <c r="D138" i="79" s="1"/>
  <c r="D136" i="67"/>
  <c r="D139" i="79" s="1"/>
  <c r="D127" i="67"/>
  <c r="D130" i="79" s="1"/>
  <c r="D13" i="67"/>
  <c r="D15" i="79" s="1"/>
  <c r="D14" i="67"/>
  <c r="D16" i="79" s="1"/>
  <c r="D15" i="67"/>
  <c r="D17" i="79" s="1"/>
  <c r="D16" i="67"/>
  <c r="D18" i="79" s="1"/>
  <c r="D17" i="67"/>
  <c r="D19" i="79" s="1"/>
  <c r="D18" i="67"/>
  <c r="D20" i="79" s="1"/>
  <c r="D19" i="67"/>
  <c r="D21" i="79" s="1"/>
  <c r="D20" i="67"/>
  <c r="D22" i="79" s="1"/>
  <c r="D21" i="67"/>
  <c r="D23" i="79" s="1"/>
  <c r="D22" i="67"/>
  <c r="D24" i="79" s="1"/>
  <c r="D23" i="67"/>
  <c r="D25" i="79" s="1"/>
  <c r="D24" i="67"/>
  <c r="D26" i="79" s="1"/>
  <c r="D25" i="67"/>
  <c r="D27" i="79" s="1"/>
  <c r="D26" i="67"/>
  <c r="D28" i="79" s="1"/>
  <c r="D27" i="67"/>
  <c r="D29" i="79" s="1"/>
  <c r="D28" i="67"/>
  <c r="D30" i="79" s="1"/>
  <c r="D29" i="67"/>
  <c r="D31" i="79" s="1"/>
  <c r="D30" i="67"/>
  <c r="D32" i="79" s="1"/>
  <c r="D31" i="67"/>
  <c r="D33" i="79" s="1"/>
  <c r="D32" i="67"/>
  <c r="D34" i="79" s="1"/>
  <c r="D33" i="67"/>
  <c r="D35" i="79" s="1"/>
  <c r="D34" i="67"/>
  <c r="D36" i="79" s="1"/>
  <c r="D35" i="67"/>
  <c r="D37" i="79" s="1"/>
  <c r="D36" i="67"/>
  <c r="D38" i="79" s="1"/>
  <c r="D37" i="67"/>
  <c r="D39" i="79" s="1"/>
  <c r="D38" i="67"/>
  <c r="D40" i="79" s="1"/>
  <c r="D39" i="67"/>
  <c r="D41" i="79" s="1"/>
  <c r="D40" i="67"/>
  <c r="D42" i="79" s="1"/>
  <c r="D41" i="67"/>
  <c r="D43" i="79" s="1"/>
  <c r="D42" i="67"/>
  <c r="D44" i="79" s="1"/>
  <c r="D43" i="67"/>
  <c r="D45" i="79" s="1"/>
  <c r="D44" i="67"/>
  <c r="D46" i="79" s="1"/>
  <c r="D45" i="67"/>
  <c r="D47" i="79" s="1"/>
  <c r="D46" i="67"/>
  <c r="D48" i="79" s="1"/>
  <c r="D47" i="67"/>
  <c r="D49" i="79" s="1"/>
  <c r="D48" i="67"/>
  <c r="D50" i="79" s="1"/>
  <c r="D49" i="67"/>
  <c r="D51" i="79" s="1"/>
  <c r="D50" i="67"/>
  <c r="D52" i="79" s="1"/>
  <c r="D51" i="67"/>
  <c r="D53" i="79" s="1"/>
  <c r="D52" i="67"/>
  <c r="D54" i="79" s="1"/>
  <c r="D53" i="67"/>
  <c r="D55" i="79" s="1"/>
  <c r="D54" i="67"/>
  <c r="D56" i="79" s="1"/>
  <c r="D55" i="67"/>
  <c r="D57" i="79" s="1"/>
  <c r="D56" i="67"/>
  <c r="D58" i="79" s="1"/>
  <c r="D57" i="67"/>
  <c r="D59" i="79" s="1"/>
  <c r="D58" i="67"/>
  <c r="D60" i="79" s="1"/>
  <c r="D59" i="67"/>
  <c r="D61" i="79" s="1"/>
  <c r="D60" i="67"/>
  <c r="D62" i="79" s="1"/>
  <c r="D61" i="67"/>
  <c r="D63" i="79" s="1"/>
  <c r="D62" i="67"/>
  <c r="D64" i="79" s="1"/>
  <c r="D63" i="67"/>
  <c r="D65" i="79" s="1"/>
  <c r="D64" i="67"/>
  <c r="D66" i="79" s="1"/>
  <c r="D65" i="67"/>
  <c r="D67" i="79" s="1"/>
  <c r="D66" i="67"/>
  <c r="D68" i="79" s="1"/>
  <c r="D67" i="67"/>
  <c r="D69" i="79" s="1"/>
  <c r="D68" i="67"/>
  <c r="D70" i="79" s="1"/>
  <c r="D69" i="67"/>
  <c r="D71" i="79" s="1"/>
  <c r="D70" i="67"/>
  <c r="D72" i="79" s="1"/>
  <c r="D71" i="67"/>
  <c r="D73" i="79" s="1"/>
  <c r="D72" i="67"/>
  <c r="D74" i="79" s="1"/>
  <c r="D73" i="67"/>
  <c r="D75" i="79" s="1"/>
  <c r="D74" i="67"/>
  <c r="D76" i="79" s="1"/>
  <c r="D75" i="67"/>
  <c r="D77" i="79" s="1"/>
  <c r="D76" i="67"/>
  <c r="D78" i="79" s="1"/>
  <c r="D77" i="67"/>
  <c r="D79" i="79" s="1"/>
  <c r="D78" i="67"/>
  <c r="D80" i="79" s="1"/>
  <c r="D79" i="67"/>
  <c r="D81" i="79" s="1"/>
  <c r="D80" i="67"/>
  <c r="D82" i="79" s="1"/>
  <c r="D81" i="67"/>
  <c r="D83" i="79" s="1"/>
  <c r="D82" i="67"/>
  <c r="D84" i="79" s="1"/>
  <c r="D83" i="67"/>
  <c r="D85" i="79" s="1"/>
  <c r="D84" i="67"/>
  <c r="D86" i="79" s="1"/>
  <c r="D85" i="67"/>
  <c r="D87" i="79" s="1"/>
  <c r="D86" i="67"/>
  <c r="D88" i="79" s="1"/>
  <c r="D87" i="67"/>
  <c r="D89" i="79" s="1"/>
  <c r="D88" i="67"/>
  <c r="D90" i="79" s="1"/>
  <c r="D89" i="67"/>
  <c r="D91" i="79" s="1"/>
  <c r="D90" i="67"/>
  <c r="D92" i="79" s="1"/>
  <c r="D91" i="67"/>
  <c r="D93" i="79" s="1"/>
  <c r="D92" i="67"/>
  <c r="D94" i="79" s="1"/>
  <c r="D93" i="67"/>
  <c r="D95" i="79" s="1"/>
  <c r="D94" i="67"/>
  <c r="D96" i="79" s="1"/>
  <c r="D95" i="67"/>
  <c r="D97" i="79" s="1"/>
  <c r="D96" i="67"/>
  <c r="D98" i="79" s="1"/>
  <c r="D97" i="67"/>
  <c r="D99" i="79" s="1"/>
  <c r="D98" i="67"/>
  <c r="D100" i="79" s="1"/>
  <c r="D99" i="67"/>
  <c r="D101" i="79" s="1"/>
  <c r="D100" i="67"/>
  <c r="D102" i="79" s="1"/>
  <c r="D101" i="67"/>
  <c r="D103" i="79" s="1"/>
  <c r="D102" i="67"/>
  <c r="D104" i="79" s="1"/>
  <c r="D103" i="67"/>
  <c r="D105" i="79" s="1"/>
  <c r="D104" i="67"/>
  <c r="D106" i="79" s="1"/>
  <c r="D105" i="67"/>
  <c r="D107" i="79" s="1"/>
  <c r="D106" i="67"/>
  <c r="D108" i="79" s="1"/>
  <c r="D107" i="67"/>
  <c r="D109" i="79" s="1"/>
  <c r="D108" i="67"/>
  <c r="D110" i="79" s="1"/>
  <c r="D109" i="67"/>
  <c r="D111" i="79" s="1"/>
  <c r="D110" i="67"/>
  <c r="D112" i="79" s="1"/>
  <c r="D111" i="67"/>
  <c r="D113" i="79" s="1"/>
  <c r="D112" i="67"/>
  <c r="D114" i="79" s="1"/>
  <c r="D113" i="67"/>
  <c r="D115" i="79" s="1"/>
  <c r="D114" i="67"/>
  <c r="D116" i="79" s="1"/>
  <c r="D115" i="67"/>
  <c r="D117" i="79" s="1"/>
  <c r="D116" i="67"/>
  <c r="D118" i="79" s="1"/>
  <c r="D117" i="67"/>
  <c r="D119" i="79" s="1"/>
  <c r="D118" i="67"/>
  <c r="D120" i="79" s="1"/>
  <c r="D119" i="67"/>
  <c r="D121" i="79" s="1"/>
  <c r="D120" i="67"/>
  <c r="D122" i="79" s="1"/>
  <c r="D121" i="67"/>
  <c r="D123" i="79" s="1"/>
  <c r="D122" i="67"/>
  <c r="D124" i="79" s="1"/>
  <c r="D123" i="67"/>
  <c r="D125" i="79" s="1"/>
  <c r="D124" i="67"/>
  <c r="D126" i="79" s="1"/>
  <c r="D125" i="67"/>
  <c r="D127" i="79" s="1"/>
  <c r="D12" i="67"/>
  <c r="D8"/>
  <c r="D9" i="79" s="1"/>
  <c r="D9" i="67"/>
  <c r="D10" i="79" s="1"/>
  <c r="D10" i="67"/>
  <c r="D11" i="79" s="1"/>
  <c r="D7" i="67"/>
  <c r="D8" i="79" s="1"/>
  <c r="D7" l="1"/>
  <c r="D194" s="1"/>
  <c r="D188"/>
  <c r="D197" s="1"/>
  <c r="Q7"/>
  <c r="D186"/>
  <c r="D182"/>
  <c r="D178"/>
  <c r="D174"/>
  <c r="D170"/>
  <c r="D166"/>
  <c r="D146"/>
  <c r="K7"/>
  <c r="D129"/>
  <c r="K124"/>
  <c r="K120"/>
  <c r="K116"/>
  <c r="K112"/>
  <c r="K108"/>
  <c r="K104"/>
  <c r="K100"/>
  <c r="K96"/>
  <c r="K92"/>
  <c r="K88"/>
  <c r="K84"/>
  <c r="Q188"/>
  <c r="Q197" s="1"/>
  <c r="K138"/>
  <c r="K134"/>
  <c r="Q139"/>
  <c r="Q135"/>
  <c r="Q131"/>
  <c r="D183"/>
  <c r="D179"/>
  <c r="D175"/>
  <c r="D171"/>
  <c r="D167"/>
  <c r="D163"/>
  <c r="D159"/>
  <c r="D155"/>
  <c r="D151"/>
  <c r="D147"/>
  <c r="D143"/>
  <c r="K80"/>
  <c r="K76"/>
  <c r="K72"/>
  <c r="K68"/>
  <c r="K64"/>
  <c r="K60"/>
  <c r="K56"/>
  <c r="K52"/>
  <c r="K48"/>
  <c r="K44"/>
  <c r="K40"/>
  <c r="K36"/>
  <c r="K32"/>
  <c r="K28"/>
  <c r="K24"/>
  <c r="K20"/>
  <c r="K16"/>
  <c r="Q125"/>
  <c r="Q121"/>
  <c r="Q117"/>
  <c r="Q113"/>
  <c r="Q109"/>
  <c r="Q105"/>
  <c r="Q101"/>
  <c r="Q97"/>
  <c r="Q93"/>
  <c r="Q89"/>
  <c r="Q85"/>
  <c r="Q81"/>
  <c r="Q77"/>
  <c r="Q73"/>
  <c r="Q69"/>
  <c r="Q65"/>
  <c r="Q61"/>
  <c r="Q57"/>
  <c r="Q53"/>
  <c r="Q49"/>
  <c r="Q45"/>
  <c r="Q41"/>
  <c r="Q37"/>
  <c r="Q33"/>
  <c r="Q29"/>
  <c r="Q25"/>
  <c r="Q21"/>
  <c r="Q17"/>
  <c r="Q13" s="1"/>
  <c r="Q195" s="1"/>
  <c r="Q130"/>
  <c r="K136"/>
  <c r="K132"/>
  <c r="Q137"/>
  <c r="Q133"/>
  <c r="K186"/>
  <c r="K182"/>
  <c r="K178"/>
  <c r="K174"/>
  <c r="K170"/>
  <c r="K166"/>
  <c r="K162"/>
  <c r="K158"/>
  <c r="K154"/>
  <c r="K150"/>
  <c r="K146"/>
  <c r="K141" s="1"/>
  <c r="K196" s="1"/>
  <c r="K189"/>
  <c r="K188" s="1"/>
  <c r="K197" s="1"/>
  <c r="D142"/>
  <c r="D157"/>
  <c r="Q185"/>
  <c r="Q181"/>
  <c r="Q177"/>
  <c r="Q173"/>
  <c r="Q169"/>
  <c r="Q165"/>
  <c r="Q161"/>
  <c r="Q157"/>
  <c r="Q153"/>
  <c r="Q149"/>
  <c r="Q145"/>
  <c r="Q141" s="1"/>
  <c r="Q196" s="1"/>
  <c r="D185"/>
  <c r="D181"/>
  <c r="D177"/>
  <c r="D173"/>
  <c r="D169"/>
  <c r="D165"/>
  <c r="D161"/>
  <c r="D153"/>
  <c r="D149"/>
  <c r="D145"/>
  <c r="D184"/>
  <c r="D180"/>
  <c r="D176"/>
  <c r="D172"/>
  <c r="D168"/>
  <c r="D164"/>
  <c r="D160"/>
  <c r="D156"/>
  <c r="D152"/>
  <c r="D148"/>
  <c r="D144"/>
  <c r="F12" i="66"/>
  <c r="C164" i="12"/>
  <c r="C168" i="79" s="1"/>
  <c r="C141" s="1"/>
  <c r="K13" l="1"/>
  <c r="K195" s="1"/>
  <c r="D141"/>
  <c r="D196" s="1"/>
  <c r="K129"/>
  <c r="D12" i="66"/>
  <c r="D14" i="79" s="1"/>
  <c r="D13" s="1"/>
  <c r="D195" s="1"/>
  <c r="F14"/>
  <c r="F13" s="1"/>
  <c r="Q129"/>
  <c r="Q194"/>
  <c r="Q193"/>
  <c r="K194"/>
  <c r="K193"/>
  <c r="C196"/>
  <c r="C193"/>
  <c r="F195" l="1"/>
  <c r="F193"/>
  <c r="D193"/>
</calcChain>
</file>

<file path=xl/sharedStrings.xml><?xml version="1.0" encoding="utf-8"?>
<sst xmlns="http://schemas.openxmlformats.org/spreadsheetml/2006/main" count="6147" uniqueCount="336">
  <si>
    <t>№ п\п</t>
  </si>
  <si>
    <t>Наименование должности</t>
  </si>
  <si>
    <t>Руководители</t>
  </si>
  <si>
    <t>Главный врач</t>
  </si>
  <si>
    <t>Заместитель главного врача</t>
  </si>
  <si>
    <t>Заведующий отделением (отделом, лабораторий, кабинетом и т.д.)</t>
  </si>
  <si>
    <t>Главная медицинская сестра</t>
  </si>
  <si>
    <t>Врачи</t>
  </si>
  <si>
    <t>врач-акушер-гинеколог</t>
  </si>
  <si>
    <t>врач-аллерголог-иммунолог</t>
  </si>
  <si>
    <t>врач-анестезиолог-реаниматолог</t>
  </si>
  <si>
    <t>врач-бактериолог</t>
  </si>
  <si>
    <t>врач-вирусолог</t>
  </si>
  <si>
    <t>врач-гастроэнтеролог</t>
  </si>
  <si>
    <t>врач-гематолог</t>
  </si>
  <si>
    <t>врач-генетик</t>
  </si>
  <si>
    <t>врач-гериатр</t>
  </si>
  <si>
    <t>врач-дерматовенеролог</t>
  </si>
  <si>
    <t>врач - детский кардиолог</t>
  </si>
  <si>
    <t>врач - детский онколог</t>
  </si>
  <si>
    <t>врач - детский уролог-андролог</t>
  </si>
  <si>
    <t>врач - детский хирург</t>
  </si>
  <si>
    <t>врач - детский эндокринолог</t>
  </si>
  <si>
    <t>врач-инфекционист</t>
  </si>
  <si>
    <t>врач-кардиолог</t>
  </si>
  <si>
    <t>врач клинической лабораторной диагностики</t>
  </si>
  <si>
    <t>врач - клинический миколог;</t>
  </si>
  <si>
    <t>врач - клинический фармаколог</t>
  </si>
  <si>
    <t>врач-колопроктолог;</t>
  </si>
  <si>
    <t>врач-косметолог;</t>
  </si>
  <si>
    <t>врач-лаборант</t>
  </si>
  <si>
    <t>врач - лабораторный генетик;</t>
  </si>
  <si>
    <t>врач - лабораторный миколог;</t>
  </si>
  <si>
    <t>врач мануальной терапии;</t>
  </si>
  <si>
    <t>врач-методист;</t>
  </si>
  <si>
    <t>врач-невролог;</t>
  </si>
  <si>
    <t>врач-нейрохирург;</t>
  </si>
  <si>
    <t>врач-неонатолог;</t>
  </si>
  <si>
    <t>врач-нефролог;</t>
  </si>
  <si>
    <t>врач общей практики (семейный врач);</t>
  </si>
  <si>
    <t>врач-онколог;</t>
  </si>
  <si>
    <t>врач-ортодонт;</t>
  </si>
  <si>
    <t>врач-остеопат;</t>
  </si>
  <si>
    <t>врач-оториноларинголог;</t>
  </si>
  <si>
    <t>врач-офтальмолог;</t>
  </si>
  <si>
    <t>врач-офтальмолог-протезист;</t>
  </si>
  <si>
    <t>врач-паразитолог;</t>
  </si>
  <si>
    <t>врач-патологоанатом;</t>
  </si>
  <si>
    <t>врач-педиатр;</t>
  </si>
  <si>
    <t>врач-педиатр городской (районный);</t>
  </si>
  <si>
    <t>врач-педиатр участковый;</t>
  </si>
  <si>
    <t>врач - пластический хирург;</t>
  </si>
  <si>
    <t>врач по авиационной и космической медицине;</t>
  </si>
  <si>
    <t>врач по водолазной медицине;</t>
  </si>
  <si>
    <t>врач по гигиене детей и подростков;</t>
  </si>
  <si>
    <t>врач по гигиене питания;</t>
  </si>
  <si>
    <t>врач по гигиене труда;</t>
  </si>
  <si>
    <t>врач по гигиеническому воспитанию;</t>
  </si>
  <si>
    <t>врач по коммунальной гигиене;</t>
  </si>
  <si>
    <t>врач по лечебной физкультуре;</t>
  </si>
  <si>
    <t>врач по медико-социальной экспертизе;</t>
  </si>
  <si>
    <t>врач по медицинской профилактике;</t>
  </si>
  <si>
    <t>врач по медицинской реабилитации;</t>
  </si>
  <si>
    <t>врач по общей гигиене;</t>
  </si>
  <si>
    <t>врач по паллиативной медицинской помощи;</t>
  </si>
  <si>
    <t>врач по радиационной гигиене;</t>
  </si>
  <si>
    <t>врач по рентгенэндоваскулярным диагностике и лечению;</t>
  </si>
  <si>
    <t>врач по санитарно-гигиеническим лабораторным исследованиям;</t>
  </si>
  <si>
    <t>врач по спортивной медицине;</t>
  </si>
  <si>
    <t>врач приемного отделения;</t>
  </si>
  <si>
    <t>врач-профпатолог;</t>
  </si>
  <si>
    <t>врач-психиатр;</t>
  </si>
  <si>
    <t>врач-психиатр участковый;</t>
  </si>
  <si>
    <t>врач-психиатр детский;</t>
  </si>
  <si>
    <t>врач-психиатр детский участковый;</t>
  </si>
  <si>
    <t>врач-психиатр подростковый;</t>
  </si>
  <si>
    <t>врач-психиатр подростковый участковый;</t>
  </si>
  <si>
    <t>врач-психиатр-нарколог;</t>
  </si>
  <si>
    <t>врач-психиатр-нарколог участковый;</t>
  </si>
  <si>
    <t>врач-психотерапевт;</t>
  </si>
  <si>
    <t>врач-пульмонолог;</t>
  </si>
  <si>
    <t>врач-радиолог;</t>
  </si>
  <si>
    <t>врач-радиотерапевт;</t>
  </si>
  <si>
    <t>врач-ревматолог;</t>
  </si>
  <si>
    <t>врач-рентгенолог;</t>
  </si>
  <si>
    <t>врач-рефлексотерапевт;</t>
  </si>
  <si>
    <t>врач-сексолог;</t>
  </si>
  <si>
    <t>врач-сердечно-сосудистый хирург;</t>
  </si>
  <si>
    <t>врач скорой медицинской помощи;</t>
  </si>
  <si>
    <t>врач-статистик;</t>
  </si>
  <si>
    <t>врач-стоматолог;</t>
  </si>
  <si>
    <t>врач-стоматолог детский;</t>
  </si>
  <si>
    <t>врач-стоматолог-ортопед;</t>
  </si>
  <si>
    <t>врач-стоматолог-терапевт;</t>
  </si>
  <si>
    <t>врач-стоматолог-хирург;</t>
  </si>
  <si>
    <t>врач - судебно-медицинский эксперт;</t>
  </si>
  <si>
    <t>врач - судебно-психиатрический эксперт;</t>
  </si>
  <si>
    <t>врач-сурдолог-оториноларинголог;</t>
  </si>
  <si>
    <t>врач-сурдолог-протезист;</t>
  </si>
  <si>
    <t>врач-терапевт;</t>
  </si>
  <si>
    <t>врач-терапевт подростковый;</t>
  </si>
  <si>
    <t>врач-терапевт участковый;</t>
  </si>
  <si>
    <t>врач-терапевт участковый цехового врачебного участка;</t>
  </si>
  <si>
    <t>врач-токсиколог;</t>
  </si>
  <si>
    <t>врач - торакальный хирург;</t>
  </si>
  <si>
    <t>врач-травматолог-ортопед;</t>
  </si>
  <si>
    <t>врач-трансфузиолог;</t>
  </si>
  <si>
    <t>врач ультразвуковой диагностики;</t>
  </si>
  <si>
    <t>врач-уролог;</t>
  </si>
  <si>
    <t>врач-физиотерапевт;</t>
  </si>
  <si>
    <t>врач-фтизиатр;</t>
  </si>
  <si>
    <t>врач-фтизиатр участковый;</t>
  </si>
  <si>
    <t>врач функциональной диагностики;</t>
  </si>
  <si>
    <t>врач-хирург;</t>
  </si>
  <si>
    <t>врач - челюстно-лицевой хирург;</t>
  </si>
  <si>
    <t>врач-эндокринолог;</t>
  </si>
  <si>
    <t>врач-эндоскопист;</t>
  </si>
  <si>
    <t>врач-эпидемиолог;</t>
  </si>
  <si>
    <t>старший врач станции (отделения) скорой медицинской помощи;</t>
  </si>
  <si>
    <t>врач-стажер</t>
  </si>
  <si>
    <t>Специалисты с высшим проыессиональным (немедицинским) образованием</t>
  </si>
  <si>
    <t>биолог;</t>
  </si>
  <si>
    <t>зоолог;</t>
  </si>
  <si>
    <t>инструктор-методист по лечебной физкультуре;</t>
  </si>
  <si>
    <t>медицинский психолог;</t>
  </si>
  <si>
    <t>медицинский физик;</t>
  </si>
  <si>
    <t>судебный эксперт (эксперт-биохимик, эксперт-генетик, эксперт-химик);</t>
  </si>
  <si>
    <t>химик-эксперт медицинской организации;</t>
  </si>
  <si>
    <t>эксперт-физик по контролю за источниками ионизирующих и неионизирующих излучений;</t>
  </si>
  <si>
    <t>эмбриолог;</t>
  </si>
  <si>
    <t>энтомолог.</t>
  </si>
  <si>
    <t>Средний медицинский персонал</t>
  </si>
  <si>
    <t>акушер;</t>
  </si>
  <si>
    <t>гигиенист стоматологический;</t>
  </si>
  <si>
    <t>заведующий молочной кухней;</t>
  </si>
  <si>
    <t>заведующий здравпунктом - фельдшер (медицинская сестра);</t>
  </si>
  <si>
    <t>заведующий фельдшерско-акушерским пунктом - фельдшер (акушер, медицинская сестра);</t>
  </si>
  <si>
    <t>заведующий кабинетом медицинской профилактики - фельдшер (медицинская сестра);</t>
  </si>
  <si>
    <t>заведующий производством учреждений (отделов, отделений, лабораторий) зубопротезирования;</t>
  </si>
  <si>
    <t>зубной врач;</t>
  </si>
  <si>
    <t>зубной техник;</t>
  </si>
  <si>
    <t>инструктор-дезинфектор;</t>
  </si>
  <si>
    <t>инструктор по гигиеническому воспитанию;</t>
  </si>
  <si>
    <t>инструктор по лечебной физкультуре;</t>
  </si>
  <si>
    <t>инструктор по трудовой терапии;</t>
  </si>
  <si>
    <t>лаборант;</t>
  </si>
  <si>
    <t>медицинская сестра;</t>
  </si>
  <si>
    <t>медицинская сестра - анестезист;</t>
  </si>
  <si>
    <t>медицинская сестра врача общей практики (семейного врача);</t>
  </si>
  <si>
    <t>медицинская сестра диетическая;</t>
  </si>
  <si>
    <t>медицинская сестра медико-социальной помощи;</t>
  </si>
  <si>
    <t>медицинская сестра палатная (постовая);</t>
  </si>
  <si>
    <t>медицинская сестра патронажная;</t>
  </si>
  <si>
    <t>медицинская сестра перевязочной;</t>
  </si>
  <si>
    <t>медицинская сестра по косметологии;</t>
  </si>
  <si>
    <t>медицинская сестра по массажу;</t>
  </si>
  <si>
    <t>медицинская сестра (фельдшер) по приему вызовов скорой медицинской помощи и передаче их выездным бригадам скорой медицинской помощи;</t>
  </si>
  <si>
    <t>медицинская сестра приемного отделения;</t>
  </si>
  <si>
    <t>медицинская сестра процедурной;</t>
  </si>
  <si>
    <t>медицинская сестра по реабилитации;</t>
  </si>
  <si>
    <t>медицинская сестра стерилизационной;</t>
  </si>
  <si>
    <t>медицинская сестра участковая;</t>
  </si>
  <si>
    <t>медицинская сестра по физиотерапии;</t>
  </si>
  <si>
    <t>медицинский дезинфектор;</t>
  </si>
  <si>
    <t>медицинский лабораторный техник (фельдшер-лаборант);</t>
  </si>
  <si>
    <t>медицинский оптик-оптометрист;</t>
  </si>
  <si>
    <t>медицинский регистратор;</t>
  </si>
  <si>
    <t>медицинский статистик;</t>
  </si>
  <si>
    <t>медицинский технолог;</t>
  </si>
  <si>
    <t>операционная медицинская сестра;</t>
  </si>
  <si>
    <t>помощник врача;</t>
  </si>
  <si>
    <t>рентгенолаборант;</t>
  </si>
  <si>
    <t>старшая медицинская сестра (акушер, фельдшер, операционная медицинская сестра, зубной техник);</t>
  </si>
  <si>
    <t>фельдшер;</t>
  </si>
  <si>
    <t>фельдшер скорой медицинской помощи;</t>
  </si>
  <si>
    <t>фельдшер-нарколог;</t>
  </si>
  <si>
    <t>фельдшер-водитель скорой медицинской помощи.</t>
  </si>
  <si>
    <t>Младший медицинский персонал</t>
  </si>
  <si>
    <t>младшая медицинская сестра по уходу за больными;</t>
  </si>
  <si>
    <t>санитар;</t>
  </si>
  <si>
    <t>санитар-водитель;</t>
  </si>
  <si>
    <t>сестра-хозяйка</t>
  </si>
  <si>
    <t>Численность физических лиц  на 01.04.2013</t>
  </si>
  <si>
    <t>Всего</t>
  </si>
  <si>
    <t>в том числе:</t>
  </si>
  <si>
    <t>20-35 лет</t>
  </si>
  <si>
    <t>36-50 лет</t>
  </si>
  <si>
    <t>51-55 лет</t>
  </si>
  <si>
    <t>56-60 лет</t>
  </si>
  <si>
    <t>61-65 лет</t>
  </si>
  <si>
    <t>свыше 65 лет</t>
  </si>
  <si>
    <t>2013 год</t>
  </si>
  <si>
    <t>2014 год</t>
  </si>
  <si>
    <t>2015 год</t>
  </si>
  <si>
    <t>2016 год</t>
  </si>
  <si>
    <t>2017 год</t>
  </si>
  <si>
    <t>Выход на пенсию сотрудников за 2013-2017 гг*</t>
  </si>
  <si>
    <t>Потребность в физических лицах на период 2013-2017</t>
  </si>
  <si>
    <t>Штатная численность на 01.04.2013 г.</t>
  </si>
  <si>
    <t xml:space="preserve">* Заполняется  в отношении  медицинских работников, которые  действительно уволятся в связи с выходом на пенсию </t>
  </si>
  <si>
    <t>(наименование учреждения)</t>
  </si>
  <si>
    <t>Исполнитель:</t>
  </si>
  <si>
    <t>Ф.И.О. полностью</t>
  </si>
  <si>
    <t>контактный телефон</t>
  </si>
  <si>
    <t>В случае если в учреждении имеются должности медицинских работников, которые не перечислены, необходимо звонить в департамент Исполнителю, для правильного распределения с учетом действующего перечня</t>
  </si>
  <si>
    <t>врач-диабетолог</t>
  </si>
  <si>
    <t>Государственное бюджетное учреждение здравоохранения Тюменской области "Областная больница №13" (с.Исетское)</t>
  </si>
  <si>
    <t>Сизикова Людмила Александровна</t>
  </si>
  <si>
    <t>8(34537)2-19-52</t>
  </si>
  <si>
    <t>ГБУЗ ТО "Областная больница №22" (с.Юргинское)</t>
  </si>
  <si>
    <t>5,25</t>
  </si>
  <si>
    <t>2,5</t>
  </si>
  <si>
    <t>3,25</t>
  </si>
  <si>
    <t>0,25</t>
  </si>
  <si>
    <t>4,25</t>
  </si>
  <si>
    <t>1,25</t>
  </si>
  <si>
    <t>1,75</t>
  </si>
  <si>
    <t>0,5</t>
  </si>
  <si>
    <t>4,5</t>
  </si>
  <si>
    <t>ГБУЗ ТО "Областная больница №6" (с. Аромашево)</t>
  </si>
  <si>
    <t>Русских Евгений Васильевич</t>
  </si>
  <si>
    <t>8 (34545) 2-10-55.</t>
  </si>
  <si>
    <t>Государственное бюджетное учреждение здравоохранения Тюменской области "Областная больница №4" (г. Ишим)</t>
  </si>
  <si>
    <t>15,25</t>
  </si>
  <si>
    <t>7,5</t>
  </si>
  <si>
    <t>11,5</t>
  </si>
  <si>
    <t>0,75</t>
  </si>
  <si>
    <t>3,5</t>
  </si>
  <si>
    <t>49,75</t>
  </si>
  <si>
    <t>32,25</t>
  </si>
  <si>
    <t>12,5</t>
  </si>
  <si>
    <t>150,25</t>
  </si>
  <si>
    <t>3,75</t>
  </si>
  <si>
    <t>39,5</t>
  </si>
  <si>
    <t>10,5</t>
  </si>
  <si>
    <t>16,5</t>
  </si>
  <si>
    <t>63,5</t>
  </si>
  <si>
    <t>20,75</t>
  </si>
  <si>
    <t>Мальцева Наталья Викторовна</t>
  </si>
  <si>
    <t>(34551)5-88-40</t>
  </si>
  <si>
    <t>Валеев Ренат Маратович</t>
  </si>
  <si>
    <t>8(3456)252162</t>
  </si>
  <si>
    <t xml:space="preserve">                                                                                           Государственное бюджетное учреждение Тюменской области "Областная больница № 21" (с.Упорово)</t>
  </si>
  <si>
    <t>Козырь Татьяна Леонидовна</t>
  </si>
  <si>
    <t>8345413-11-41</t>
  </si>
  <si>
    <t>Государственное  бюджетное учреждение здравоохранения Тюменской области "Заводоуковская туберкулезная больница"</t>
  </si>
  <si>
    <t>Мастакова Татьяна Александровна</t>
  </si>
  <si>
    <t>(34542) 2-17-73</t>
  </si>
  <si>
    <t xml:space="preserve">Наталья Александровна Ракина </t>
  </si>
  <si>
    <t>(34554)2-28-21</t>
  </si>
  <si>
    <t xml:space="preserve">Власова Евгения Анатольевна </t>
  </si>
  <si>
    <t>(34547) 2-35-23</t>
  </si>
  <si>
    <t>Государственное бюджетное учреждение здравоохранения Тюменской области "Перинатальный центр" (г. Тобольск)</t>
  </si>
  <si>
    <t>Белякова Татьяна Сергеевна</t>
  </si>
  <si>
    <t>3456 24-89-12</t>
  </si>
  <si>
    <t>ГБУЗ ТО "Областная больница № 10" (с.Викулово)</t>
  </si>
  <si>
    <t>1,0</t>
  </si>
  <si>
    <t>2,0</t>
  </si>
  <si>
    <t>3,0</t>
  </si>
  <si>
    <t>4,0</t>
  </si>
  <si>
    <t>санитар; санитарка</t>
  </si>
  <si>
    <t>49,5</t>
  </si>
  <si>
    <t>Кондыгин Максим Сергеевич</t>
  </si>
  <si>
    <t>(34557) 2-44-70</t>
  </si>
  <si>
    <t>Корсакова Н.И.</t>
  </si>
  <si>
    <t>ГБУЗ ТО "Областная больница №18" с. Б. Сорокино</t>
  </si>
  <si>
    <t>Оттен Валентина Александровна</t>
  </si>
  <si>
    <t>(34550) 2-11-72</t>
  </si>
  <si>
    <t xml:space="preserve">Государственное бюджетное учреждение здравоохранения Тюменской области "Областная больница №14 имени В.Н.Шанаурина" (с.Казанское) </t>
  </si>
  <si>
    <t>Рыжкова Надежда Леонидовна</t>
  </si>
  <si>
    <t xml:space="preserve">Рыбьякова Марина Тимофеевна </t>
  </si>
  <si>
    <t>8 (34539)22-5-39</t>
  </si>
  <si>
    <t xml:space="preserve">ГБУЗ ТО "Областная больница № 5" (с. Абатьское) </t>
  </si>
  <si>
    <t xml:space="preserve">Захарина Наталья Васильевна </t>
  </si>
  <si>
    <t>(34556) 41-7-90</t>
  </si>
  <si>
    <t>ГБУЗ ТО "Областная больница №23" (г.Ялуторовск)</t>
  </si>
  <si>
    <t>Шульгина Наталья Алексадровна</t>
  </si>
  <si>
    <t>8-950-498-58-87</t>
  </si>
  <si>
    <t>Примечание: по ставкам исп. Потниченко Галина Евгеньевна (ПЭО)</t>
  </si>
  <si>
    <t>Государственное бюджетное учреждение здравоохранения Тюменской области "Областная больница № 12"(г.Заводоуковск)</t>
  </si>
  <si>
    <t>Жукова Евгения Викторовна</t>
  </si>
  <si>
    <t>8 (34542) 2-23-84</t>
  </si>
  <si>
    <t>врач-диетолог</t>
  </si>
  <si>
    <t>Государственное бюджетное учреждение здравоохранения Тюменской области "Голышмановская областная больница № 11" (р. п. Голышманово)</t>
  </si>
  <si>
    <t>Киреева Лидия Владимировна</t>
  </si>
  <si>
    <t>8(34546)2-68-18</t>
  </si>
  <si>
    <t>(наименование учреждения) ГБУЗ ТО "Городская поликлиника" (г. Тобольск)</t>
  </si>
  <si>
    <t>ГБУЗ ТО "Областная больница № 19"</t>
  </si>
  <si>
    <t>Эюбова Ольга Анатольевна</t>
  </si>
  <si>
    <t>43-25-03</t>
  </si>
  <si>
    <t>(34553) 4-15-15</t>
  </si>
  <si>
    <t xml:space="preserve">Миллер Наталья Владимировна </t>
  </si>
  <si>
    <t>ГБУЗ ТО «Областная Лебедевская психиатрическая больница»</t>
  </si>
  <si>
    <t>Ибрагимова Ирина  Александпровна</t>
  </si>
  <si>
    <t>8-34542-45-732</t>
  </si>
  <si>
    <t>Марченко Татьяна Николаевна</t>
  </si>
  <si>
    <t>8(34544)3-16-71</t>
  </si>
  <si>
    <t>200,75</t>
  </si>
  <si>
    <t>Всего, в том числе:</t>
  </si>
  <si>
    <t>ИТОГО, в т.ч.</t>
  </si>
  <si>
    <t>руководители</t>
  </si>
  <si>
    <t>врачи</t>
  </si>
  <si>
    <t>средний медицинский персонал</t>
  </si>
  <si>
    <t>младший медицинский персонал</t>
  </si>
  <si>
    <t xml:space="preserve">Информация о мерах, принятых для исполнения в 2016 г. «дорожной карты» повышения значений показателей доступности для инвалидов объектов и услуг в установленной сфере деятельности </t>
  </si>
  <si>
    <t>Реквизиты расходных статей в предусмотренных для финансового обеспечения мероприятий по повышению доступности для инвалидов объектов и услуг.</t>
  </si>
  <si>
    <t>Объемы бюджетных средств в предусмотренных для финансового обеспечения мероприятий по повышению доступности для инвалидов объектов и услуг.</t>
  </si>
  <si>
    <t>Удельный вес объектов (зданий, помещений, мест предоставления услуг), прошедших обследование и имеющих паспорта их доступности для инвалидов (по состоянию на 1 января 2016 года).</t>
  </si>
  <si>
    <t>Объемы иных средств, привлеченных образовательной организацией в предусмотренных для финансового обеспечения мероприятий по повышению доступности для инвалидов объектов и услуг.</t>
  </si>
  <si>
    <t xml:space="preserve">Объекты  (здания, помещения, места предоставления услуг) на которых предусматривается в течение 2016 года обеспечить условия доступности для инвалидов, соответствующие требованиям законодательства. </t>
  </si>
  <si>
    <t>Количество объектов, на которых предусматривается провести обследование и паспортизацию в 2016 году.</t>
  </si>
  <si>
    <t>Количество объектов, на которых в результате капитального ремонта, реконструкции и иных мер предусматривается в течение 2016 года обеспечить условия доступности для инвалидов, соответствующие требованиям законодательства.</t>
  </si>
  <si>
    <t>Проведение  инструктирования (обучения) специалистов, работающих с инвалидами , по вопросам, связанным с обеспечением доступности для них объектов и услуг, а также с реализацией "дорожных карт"</t>
  </si>
  <si>
    <t>Реквизиты административных распорядительных актов, принятых для организации инструктирования (обучения) специалистов, работающих с инвалидами, по вопросам, связанным с обеспечением доступности для них объектов и услуг, а также с реализацией "дорожных карт".</t>
  </si>
  <si>
    <t xml:space="preserve">Основные планируемые в 2016 году учебные мероприятия (семинары, курсы повышения квалификации и другое) </t>
  </si>
  <si>
    <t>Количество специалистов, которые пройдут в 2016 году инструктирование (обучение).</t>
  </si>
  <si>
    <t>Перечень мероприятий  "дорожных карт" образовательных организаций, предусмотренных для реализации в 2016 году.</t>
  </si>
  <si>
    <t>Объемы бюджетных средств , предусматриваемых в соответствующих бюджетах на решение конкретных задач по повышению значений показателей доступности для инвалидов объектов и услуг</t>
  </si>
  <si>
    <t xml:space="preserve">Реквизиты  административных распорядительных актов (планов), принятых образовательной организацией  для организации исполнения "дорожной карты"  </t>
  </si>
  <si>
    <t>Количество объектов (зданий, помещений, мест предоставления услуг) в которых оказываются услуги инвалидам</t>
  </si>
  <si>
    <t>Основные информационно-просветительские мероприятия, в том числе с ипользованием возможностей СМИ, направленные на формирование знаний, навыков и желания оказывать инвалидам помощь в преодолении барьеров, мешающих получению услуг наравне со всеми.</t>
  </si>
  <si>
    <t xml:space="preserve">Наименование образовательной организации  </t>
  </si>
  <si>
    <t>ПАСПОРТ доступности для инвалидов объекта</t>
  </si>
  <si>
    <t>Государственное бюджетное образовательное учреждение дополнительного профессионального образования «Иркутская государственная медицинская академия последипломного образования» Министерства здравоохранения Российской Федерации</t>
  </si>
  <si>
    <t>нет</t>
  </si>
  <si>
    <t>-</t>
  </si>
  <si>
    <t>Установка специализированных знаков на выделенной стоянке автотранспортных средств для инвалидов</t>
  </si>
  <si>
    <t>Установка адаптированных лифтов (2 штуки)</t>
  </si>
  <si>
    <t>Установка специальных поручней</t>
  </si>
  <si>
    <t>Переоборудование доступного для инвалидов санитарно-гигиенического помещения (туалета)</t>
  </si>
  <si>
    <t>не планируются</t>
  </si>
  <si>
    <t>10 тыс. руб.</t>
  </si>
  <si>
    <t>55 тыс.руб.</t>
  </si>
  <si>
    <t>180 тыс.руб.</t>
  </si>
  <si>
    <t>5692тыс.руб (при выделении финансирования)</t>
  </si>
  <si>
    <t>КВР 244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</si>
</sst>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0"/>
      <name val="Arial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8" fillId="0" borderId="0"/>
  </cellStyleXfs>
  <cellXfs count="196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/>
    <xf numFmtId="0" fontId="0" fillId="0" borderId="1" xfId="0" applyFill="1" applyBorder="1" applyAlignment="1">
      <alignment vertical="top" wrapText="1"/>
    </xf>
    <xf numFmtId="0" fontId="7" fillId="0" borderId="0" xfId="2"/>
    <xf numFmtId="0" fontId="7" fillId="0" borderId="1" xfId="2" applyBorder="1" applyAlignment="1">
      <alignment horizontal="center" vertical="top" wrapText="1"/>
    </xf>
    <xf numFmtId="0" fontId="7" fillId="0" borderId="1" xfId="2" applyBorder="1"/>
    <xf numFmtId="0" fontId="7" fillId="0" borderId="1" xfId="2" applyBorder="1" applyAlignment="1">
      <alignment vertical="top" wrapText="1"/>
    </xf>
    <xf numFmtId="0" fontId="7" fillId="0" borderId="1" xfId="2" applyFill="1" applyBorder="1"/>
    <xf numFmtId="0" fontId="7" fillId="0" borderId="0" xfId="2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Fill="1"/>
    <xf numFmtId="0" fontId="0" fillId="0" borderId="1" xfId="0" applyBorder="1" applyAlignment="1">
      <alignment horizontal="center" vertical="top" wrapText="1"/>
    </xf>
    <xf numFmtId="0" fontId="0" fillId="6" borderId="0" xfId="0" applyFill="1"/>
    <xf numFmtId="2" fontId="0" fillId="0" borderId="1" xfId="0" applyNumberFormat="1" applyBorder="1"/>
    <xf numFmtId="2" fontId="0" fillId="6" borderId="1" xfId="0" applyNumberFormat="1" applyFill="1" applyBorder="1"/>
    <xf numFmtId="1" fontId="0" fillId="0" borderId="1" xfId="0" applyNumberFormat="1" applyBorder="1"/>
    <xf numFmtId="2" fontId="8" fillId="0" borderId="11" xfId="3" applyNumberFormat="1" applyBorder="1"/>
    <xf numFmtId="2" fontId="8" fillId="0" borderId="11" xfId="3" applyNumberFormat="1" applyFont="1" applyBorder="1" applyAlignment="1">
      <alignment vertical="top" wrapText="1"/>
    </xf>
    <xf numFmtId="2" fontId="8" fillId="5" borderId="11" xfId="3" applyNumberFormat="1" applyFill="1" applyBorder="1"/>
    <xf numFmtId="2" fontId="8" fillId="2" borderId="11" xfId="3" applyNumberFormat="1" applyFill="1" applyBorder="1"/>
    <xf numFmtId="2" fontId="8" fillId="6" borderId="11" xfId="3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5" borderId="0" xfId="0" applyFill="1" applyBorder="1"/>
    <xf numFmtId="2" fontId="0" fillId="0" borderId="0" xfId="0" applyNumberFormat="1"/>
    <xf numFmtId="2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6" borderId="0" xfId="0" applyNumberFormat="1" applyFill="1"/>
    <xf numFmtId="2" fontId="8" fillId="0" borderId="0" xfId="3" applyNumberFormat="1"/>
    <xf numFmtId="2" fontId="8" fillId="0" borderId="11" xfId="3" applyNumberFormat="1" applyFont="1" applyBorder="1" applyAlignment="1">
      <alignment horizontal="center" vertical="top" wrapText="1"/>
    </xf>
    <xf numFmtId="2" fontId="8" fillId="5" borderId="11" xfId="3" applyNumberFormat="1" applyFont="1" applyFill="1" applyBorder="1" applyAlignment="1">
      <alignment horizontal="center" vertical="top" wrapText="1"/>
    </xf>
    <xf numFmtId="2" fontId="8" fillId="5" borderId="0" xfId="3" applyNumberFormat="1" applyFill="1"/>
    <xf numFmtId="2" fontId="8" fillId="2" borderId="0" xfId="3" applyNumberFormat="1" applyFill="1"/>
    <xf numFmtId="2" fontId="8" fillId="6" borderId="0" xfId="3" applyNumberFormat="1" applyFill="1"/>
    <xf numFmtId="2" fontId="8" fillId="0" borderId="0" xfId="3" applyNumberFormat="1" applyAlignment="1">
      <alignment vertical="top" wrapText="1"/>
    </xf>
    <xf numFmtId="2" fontId="0" fillId="0" borderId="1" xfId="0" applyNumberFormat="1" applyFill="1" applyBorder="1" applyAlignment="1">
      <alignment horizontal="center" vertical="top" wrapText="1"/>
    </xf>
    <xf numFmtId="2" fontId="0" fillId="0" borderId="1" xfId="0" applyNumberFormat="1" applyFill="1" applyBorder="1"/>
    <xf numFmtId="2" fontId="0" fillId="0" borderId="0" xfId="0" applyNumberFormat="1" applyFill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9" fillId="8" borderId="1" xfId="0" applyFont="1" applyFill="1" applyBorder="1"/>
    <xf numFmtId="0" fontId="9" fillId="8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/>
    <xf numFmtId="49" fontId="9" fillId="8" borderId="1" xfId="0" applyNumberFormat="1" applyFont="1" applyFill="1" applyBorder="1"/>
    <xf numFmtId="2" fontId="0" fillId="5" borderId="1" xfId="0" applyNumberFormat="1" applyFill="1" applyBorder="1"/>
    <xf numFmtId="1" fontId="0" fillId="6" borderId="1" xfId="0" applyNumberFormat="1" applyFill="1" applyBorder="1" applyAlignment="1">
      <alignment horizontal="center"/>
    </xf>
    <xf numFmtId="49" fontId="0" fillId="6" borderId="1" xfId="0" applyNumberFormat="1" applyFill="1" applyBorder="1"/>
    <xf numFmtId="49" fontId="0" fillId="6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9" fontId="9" fillId="6" borderId="1" xfId="0" applyNumberFormat="1" applyFont="1" applyFill="1" applyBorder="1"/>
    <xf numFmtId="0" fontId="2" fillId="6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/>
    <xf numFmtId="2" fontId="0" fillId="5" borderId="1" xfId="0" applyNumberFormat="1" applyFill="1" applyBorder="1" applyAlignment="1">
      <alignment horizontal="center" vertical="top" wrapText="1"/>
    </xf>
    <xf numFmtId="2" fontId="0" fillId="5" borderId="0" xfId="0" applyNumberFormat="1" applyFill="1"/>
    <xf numFmtId="2" fontId="0" fillId="2" borderId="1" xfId="0" applyNumberFormat="1" applyFill="1" applyBorder="1"/>
    <xf numFmtId="2" fontId="0" fillId="2" borderId="0" xfId="0" applyNumberFormat="1" applyFill="1"/>
    <xf numFmtId="0" fontId="0" fillId="2" borderId="1" xfId="0" applyFill="1" applyBorder="1"/>
    <xf numFmtId="0" fontId="0" fillId="2" borderId="0" xfId="0" applyFill="1"/>
    <xf numFmtId="0" fontId="7" fillId="2" borderId="1" xfId="2" applyFill="1" applyBorder="1"/>
    <xf numFmtId="0" fontId="7" fillId="2" borderId="0" xfId="2" applyFill="1"/>
    <xf numFmtId="1" fontId="0" fillId="2" borderId="1" xfId="0" applyNumberFormat="1" applyFill="1" applyBorder="1"/>
    <xf numFmtId="164" fontId="0" fillId="2" borderId="1" xfId="0" applyNumberFormat="1" applyFill="1" applyBorder="1"/>
    <xf numFmtId="49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wrapText="1"/>
    </xf>
    <xf numFmtId="0" fontId="15" fillId="0" borderId="0" xfId="0" applyFont="1" applyBorder="1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 wrapText="1"/>
    </xf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/>
    </xf>
    <xf numFmtId="2" fontId="0" fillId="6" borderId="1" xfId="0" applyNumberFormat="1" applyFill="1" applyBorder="1" applyAlignment="1">
      <alignment horizontal="center" vertical="top"/>
    </xf>
    <xf numFmtId="2" fontId="0" fillId="6" borderId="1" xfId="0" applyNumberFormat="1" applyFill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2" fontId="0" fillId="0" borderId="8" xfId="0" applyNumberForma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8" fillId="4" borderId="11" xfId="3" applyNumberFormat="1" applyFont="1" applyFill="1" applyBorder="1" applyAlignment="1">
      <alignment horizontal="center"/>
    </xf>
    <xf numFmtId="2" fontId="8" fillId="0" borderId="9" xfId="3" applyNumberFormat="1" applyFont="1" applyBorder="1" applyAlignment="1">
      <alignment horizontal="center"/>
    </xf>
    <xf numFmtId="2" fontId="8" fillId="0" borderId="10" xfId="3" applyNumberFormat="1" applyFont="1" applyBorder="1" applyAlignment="1">
      <alignment horizontal="center" vertical="top"/>
    </xf>
    <xf numFmtId="2" fontId="8" fillId="0" borderId="11" xfId="3" applyNumberFormat="1" applyFont="1" applyBorder="1" applyAlignment="1">
      <alignment horizontal="center" wrapText="1"/>
    </xf>
    <xf numFmtId="2" fontId="8" fillId="0" borderId="11" xfId="3" applyNumberFormat="1" applyFont="1" applyBorder="1" applyAlignment="1">
      <alignment horizontal="center" vertical="top" wrapText="1"/>
    </xf>
    <xf numFmtId="2" fontId="8" fillId="5" borderId="11" xfId="3" applyNumberFormat="1" applyFont="1" applyFill="1" applyBorder="1" applyAlignment="1">
      <alignment horizontal="center" vertical="top" wrapText="1"/>
    </xf>
    <xf numFmtId="2" fontId="8" fillId="0" borderId="11" xfId="3" applyNumberFormat="1" applyFont="1" applyBorder="1" applyAlignment="1">
      <alignment horizontal="center" vertical="top"/>
    </xf>
    <xf numFmtId="2" fontId="8" fillId="2" borderId="11" xfId="3" applyNumberFormat="1" applyFont="1" applyFill="1" applyBorder="1" applyAlignment="1">
      <alignment horizontal="center" vertical="top"/>
    </xf>
    <xf numFmtId="2" fontId="8" fillId="2" borderId="11" xfId="3" applyNumberFormat="1" applyFont="1" applyFill="1" applyBorder="1" applyAlignment="1">
      <alignment horizontal="center" vertical="top" wrapText="1"/>
    </xf>
    <xf numFmtId="2" fontId="8" fillId="6" borderId="11" xfId="3" applyNumberFormat="1" applyFont="1" applyFill="1" applyBorder="1" applyAlignment="1">
      <alignment horizontal="center" vertical="top" wrapText="1"/>
    </xf>
    <xf numFmtId="2" fontId="8" fillId="0" borderId="0" xfId="3" applyNumberFormat="1" applyFont="1" applyBorder="1" applyAlignment="1">
      <alignment horizontal="center"/>
    </xf>
    <xf numFmtId="2" fontId="4" fillId="0" borderId="0" xfId="3" applyNumberFormat="1" applyFont="1" applyBorder="1" applyAlignment="1">
      <alignment horizontal="left" vertical="top" wrapText="1"/>
    </xf>
    <xf numFmtId="2" fontId="8" fillId="0" borderId="0" xfId="3" applyNumberFormat="1" applyFont="1" applyBorder="1" applyAlignment="1">
      <alignment horizontal="left" vertical="top" wrapText="1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3" fillId="0" borderId="0" xfId="0" applyNumberFormat="1" applyFont="1" applyAlignment="1">
      <alignment horizontal="left" vertical="top" wrapText="1"/>
    </xf>
    <xf numFmtId="2" fontId="0" fillId="2" borderId="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3" borderId="2" xfId="2" applyFill="1" applyBorder="1" applyAlignment="1">
      <alignment horizontal="center"/>
    </xf>
    <xf numFmtId="0" fontId="7" fillId="3" borderId="3" xfId="2" applyFill="1" applyBorder="1" applyAlignment="1">
      <alignment horizontal="center"/>
    </xf>
    <xf numFmtId="0" fontId="7" fillId="3" borderId="4" xfId="2" applyFill="1" applyBorder="1" applyAlignment="1">
      <alignment horizontal="center"/>
    </xf>
    <xf numFmtId="0" fontId="7" fillId="0" borderId="8" xfId="2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3" xfId="2" applyBorder="1" applyAlignment="1">
      <alignment horizontal="center" vertical="top"/>
    </xf>
    <xf numFmtId="0" fontId="7" fillId="0" borderId="5" xfId="2" applyBorder="1" applyAlignment="1">
      <alignment horizontal="center" wrapText="1"/>
    </xf>
    <xf numFmtId="0" fontId="7" fillId="0" borderId="6" xfId="2" applyBorder="1" applyAlignment="1">
      <alignment horizontal="center" wrapText="1"/>
    </xf>
    <xf numFmtId="0" fontId="7" fillId="0" borderId="7" xfId="2" applyBorder="1" applyAlignment="1">
      <alignment horizontal="center" wrapText="1"/>
    </xf>
    <xf numFmtId="0" fontId="7" fillId="0" borderId="1" xfId="2" applyBorder="1" applyAlignment="1">
      <alignment horizontal="center" vertical="top" wrapText="1"/>
    </xf>
    <xf numFmtId="0" fontId="7" fillId="0" borderId="1" xfId="2" applyBorder="1" applyAlignment="1">
      <alignment horizontal="center" vertical="top"/>
    </xf>
    <xf numFmtId="0" fontId="7" fillId="2" borderId="1" xfId="2" applyFill="1" applyBorder="1" applyAlignment="1">
      <alignment horizontal="center" vertical="top"/>
    </xf>
    <xf numFmtId="0" fontId="7" fillId="2" borderId="1" xfId="2" applyFill="1" applyBorder="1" applyAlignment="1">
      <alignment horizontal="center" vertical="top" wrapText="1"/>
    </xf>
    <xf numFmtId="0" fontId="7" fillId="0" borderId="0" xfId="2" applyAlignment="1">
      <alignment horizontal="center"/>
    </xf>
    <xf numFmtId="0" fontId="4" fillId="0" borderId="0" xfId="2" applyFont="1" applyAlignment="1">
      <alignment horizontal="left" vertical="top" wrapText="1"/>
    </xf>
    <xf numFmtId="0" fontId="7" fillId="0" borderId="0" xfId="2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14" fillId="0" borderId="5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justify" vertical="center"/>
    </xf>
    <xf numFmtId="0" fontId="0" fillId="0" borderId="6" xfId="0" applyBorder="1" applyAlignment="1"/>
    <xf numFmtId="0" fontId="0" fillId="0" borderId="7" xfId="0" applyBorder="1" applyAlignment="1"/>
    <xf numFmtId="0" fontId="17" fillId="0" borderId="5" xfId="0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Excel Built-in Normal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1492250</xdr:colOff>
      <xdr:row>5</xdr:row>
      <xdr:rowOff>0</xdr:rowOff>
    </xdr:from>
    <xdr:to>
      <xdr:col>4</xdr:col>
      <xdr:colOff>7937</xdr:colOff>
      <xdr:row>5</xdr:row>
      <xdr:rowOff>3968</xdr:rowOff>
    </xdr:to>
    <xdr:cxnSp macro="">
      <xdr:nvCxnSpPr>
        <xdr:cNvPr id="3" name="Прямая соединительная линия 2"/>
        <xdr:cNvCxnSpPr/>
      </xdr:nvCxnSpPr>
      <xdr:spPr>
        <a:xfrm flipV="1">
          <a:off x="5187156" y="5961063"/>
          <a:ext cx="1361281" cy="39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0</xdr:rowOff>
    </xdr:from>
    <xdr:to>
      <xdr:col>4</xdr:col>
      <xdr:colOff>7937</xdr:colOff>
      <xdr:row>6</xdr:row>
      <xdr:rowOff>1588</xdr:rowOff>
    </xdr:to>
    <xdr:cxnSp macro="">
      <xdr:nvCxnSpPr>
        <xdr:cNvPr id="6" name="Прямая соединительная линия 5"/>
        <xdr:cNvCxnSpPr/>
      </xdr:nvCxnSpPr>
      <xdr:spPr>
        <a:xfrm>
          <a:off x="5207000" y="6524625"/>
          <a:ext cx="13493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7938</xdr:colOff>
      <xdr:row>7</xdr:row>
      <xdr:rowOff>0</xdr:rowOff>
    </xdr:from>
    <xdr:to>
      <xdr:col>4</xdr:col>
      <xdr:colOff>15875</xdr:colOff>
      <xdr:row>7</xdr:row>
      <xdr:rowOff>1588</xdr:rowOff>
    </xdr:to>
    <xdr:cxnSp macro="">
      <xdr:nvCxnSpPr>
        <xdr:cNvPr id="9" name="Прямая соединительная линия 8"/>
        <xdr:cNvCxnSpPr/>
      </xdr:nvCxnSpPr>
      <xdr:spPr>
        <a:xfrm>
          <a:off x="5214938" y="7088188"/>
          <a:ext cx="13493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W197"/>
  <sheetViews>
    <sheetView topLeftCell="A7" zoomScale="75" zoomScaleNormal="75" zoomScalePageLayoutView="50" workbookViewId="0">
      <selection activeCell="B23" sqref="B23"/>
    </sheetView>
  </sheetViews>
  <sheetFormatPr defaultRowHeight="15"/>
  <cols>
    <col min="1" max="1" width="7.28515625" customWidth="1"/>
    <col min="2" max="2" width="45.5703125" style="1" customWidth="1"/>
    <col min="3" max="3" width="20.85546875" customWidth="1"/>
    <col min="4" max="4" width="9.85546875" style="20" customWidth="1"/>
    <col min="5" max="5" width="9.85546875" customWidth="1"/>
    <col min="10" max="10" width="11.5703125" customWidth="1"/>
    <col min="11" max="11" width="11.5703125" style="20" customWidth="1"/>
    <col min="12" max="16" width="11.5703125" customWidth="1"/>
    <col min="17" max="17" width="9.140625" style="20"/>
  </cols>
  <sheetData>
    <row r="1" spans="1:23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3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3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3">
      <c r="A4" s="99"/>
      <c r="B4" s="101"/>
      <c r="C4" s="101"/>
      <c r="D4" s="103" t="s">
        <v>183</v>
      </c>
      <c r="E4" s="102" t="s">
        <v>184</v>
      </c>
      <c r="F4" s="102"/>
      <c r="G4" s="102"/>
      <c r="H4" s="102"/>
      <c r="I4" s="102"/>
      <c r="J4" s="102"/>
      <c r="K4" s="104" t="s">
        <v>183</v>
      </c>
      <c r="L4" s="102" t="s">
        <v>184</v>
      </c>
      <c r="M4" s="102"/>
      <c r="N4" s="102"/>
      <c r="O4" s="102"/>
      <c r="P4" s="102"/>
      <c r="Q4" s="104" t="s">
        <v>183</v>
      </c>
      <c r="R4" s="102" t="s">
        <v>184</v>
      </c>
      <c r="S4" s="102"/>
      <c r="T4" s="102"/>
      <c r="U4" s="102"/>
      <c r="V4" s="102"/>
    </row>
    <row r="5" spans="1:23" ht="30">
      <c r="A5" s="100"/>
      <c r="B5" s="101"/>
      <c r="C5" s="101"/>
      <c r="D5" s="103"/>
      <c r="E5" s="19" t="s">
        <v>185</v>
      </c>
      <c r="F5" s="19" t="s">
        <v>186</v>
      </c>
      <c r="G5" s="19" t="s">
        <v>187</v>
      </c>
      <c r="H5" s="19" t="s">
        <v>188</v>
      </c>
      <c r="I5" s="19" t="s">
        <v>189</v>
      </c>
      <c r="J5" s="19" t="s">
        <v>190</v>
      </c>
      <c r="K5" s="104"/>
      <c r="L5" s="19" t="s">
        <v>191</v>
      </c>
      <c r="M5" s="19" t="s">
        <v>192</v>
      </c>
      <c r="N5" s="19" t="s">
        <v>193</v>
      </c>
      <c r="O5" s="19" t="s">
        <v>194</v>
      </c>
      <c r="P5" s="19" t="s">
        <v>195</v>
      </c>
      <c r="Q5" s="104"/>
      <c r="R5" s="19" t="s">
        <v>191</v>
      </c>
      <c r="S5" s="19" t="s">
        <v>192</v>
      </c>
      <c r="T5" s="19" t="s">
        <v>193</v>
      </c>
      <c r="U5" s="19" t="s">
        <v>194</v>
      </c>
      <c r="V5" s="19" t="s">
        <v>195</v>
      </c>
    </row>
    <row r="6" spans="1:23">
      <c r="A6" s="93" t="s">
        <v>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3" s="31" customFormat="1">
      <c r="A7" s="29"/>
      <c r="B7" s="30" t="s">
        <v>298</v>
      </c>
      <c r="C7" s="49">
        <f>SUM(C8:C11)</f>
        <v>292.25</v>
      </c>
      <c r="D7" s="58">
        <f t="shared" ref="D7:V7" si="0">SUM(D8:D11)</f>
        <v>270</v>
      </c>
      <c r="E7" s="49">
        <f t="shared" si="0"/>
        <v>40</v>
      </c>
      <c r="F7" s="49">
        <f t="shared" si="0"/>
        <v>115</v>
      </c>
      <c r="G7" s="49">
        <f t="shared" si="0"/>
        <v>56</v>
      </c>
      <c r="H7" s="49">
        <f t="shared" si="0"/>
        <v>36</v>
      </c>
      <c r="I7" s="49">
        <f t="shared" si="0"/>
        <v>19</v>
      </c>
      <c r="J7" s="49">
        <f t="shared" si="0"/>
        <v>4</v>
      </c>
      <c r="K7" s="58">
        <f t="shared" si="0"/>
        <v>21</v>
      </c>
      <c r="L7" s="49">
        <f t="shared" si="0"/>
        <v>4</v>
      </c>
      <c r="M7" s="49">
        <f t="shared" si="0"/>
        <v>6</v>
      </c>
      <c r="N7" s="49">
        <f t="shared" si="0"/>
        <v>2</v>
      </c>
      <c r="O7" s="49">
        <f t="shared" si="0"/>
        <v>1</v>
      </c>
      <c r="P7" s="49">
        <f t="shared" si="0"/>
        <v>8</v>
      </c>
      <c r="Q7" s="58">
        <f t="shared" si="0"/>
        <v>32</v>
      </c>
      <c r="R7" s="49">
        <f t="shared" si="0"/>
        <v>6</v>
      </c>
      <c r="S7" s="49">
        <f t="shared" si="0"/>
        <v>8</v>
      </c>
      <c r="T7" s="49">
        <f t="shared" si="0"/>
        <v>6</v>
      </c>
      <c r="U7" s="49">
        <f t="shared" si="0"/>
        <v>2</v>
      </c>
      <c r="V7" s="49">
        <f t="shared" si="0"/>
        <v>10</v>
      </c>
    </row>
    <row r="8" spans="1:23">
      <c r="A8" s="2">
        <v>1</v>
      </c>
      <c r="B8" s="4" t="s">
        <v>3</v>
      </c>
      <c r="C8" s="23">
        <f>SUM('ПЦ Тобольск'!C7+'ГП Тобольск'!C7+'Обл Леб Псих Бол'!C7+'Завод Туб Бол'!C7+'ОБ 3'!C7+'ОБ 4'!C7+'ОБ 5'!C7+'ОБ 6'!C7+'ОБ 7'!C7+'ОБ 8'!C7+'ОБ 9'!C7+'ОБ 10'!C7+'ОБ 11'!C7+'ОБ 12'!C7+'ОБ 13'!C7+'ОБ 14'!C7+'ОБ 15'!C7+'ОБ 16'!C7+'ОБ 17'!C7+'ОБ 18'!C7+'ОБ 19'!C7+'ОБ 20'!C7+'ОБ 21'!C7+'ОБ 22'!C7+'ОБ 23'!C7+'ОБ 24'!C7)</f>
        <v>26</v>
      </c>
      <c r="D8" s="59">
        <f>SUM('ПЦ Тобольск'!D7+'ГП Тобольск'!D7+'Обл Леб Псих Бол'!D7+'Завод Туб Бол'!D7+'ОБ 3'!D7+'ОБ 4'!D7+'ОБ 5'!D7+'ОБ 6'!D7+'ОБ 7'!D7+'ОБ 8'!D7+'ОБ 9'!D7+'ОБ 10'!D7+'ОБ 11'!D7+'ОБ 12'!D7+'ОБ 13'!D7+'ОБ 14'!D7+'ОБ 15'!D7+'ОБ 16'!D7+'ОБ 17'!D7+'ОБ 18'!D7+'ОБ 19'!D7+'ОБ 20'!D7+'ОБ 21'!D7+'ОБ 22'!D7+'ОБ 23'!D7+'ОБ 24'!D7)</f>
        <v>26</v>
      </c>
      <c r="E8" s="15">
        <f>SUM('ПЦ Тобольск'!E7+'ГП Тобольск'!E7+'Обл Леб Псих Бол'!E7+'Завод Туб Бол'!E7+'ОБ 3'!E7+'ОБ 4'!E7+'ОБ 5'!E7+'ОБ 6'!E7+'ОБ 7'!E7+'ОБ 8'!E7+'ОБ 9'!E7+'ОБ 10'!E7+'ОБ 11'!E7+'ОБ 12'!E7+'ОБ 13'!E7+'ОБ 14'!E7+'ОБ 15'!E7+'ОБ 16'!E7+'ОБ 17'!E7+'ОБ 18'!E7+'ОБ 19'!E7+'ОБ 20'!E7+'ОБ 21'!E7+'ОБ 22'!E7+'ОБ 23'!E7+'ОБ 24'!E7)</f>
        <v>3</v>
      </c>
      <c r="F8" s="15">
        <f>SUM('ПЦ Тобольск'!F7+'ГП Тобольск'!F7+'Обл Леб Псих Бол'!F7+'Завод Туб Бол'!F7+'ОБ 3'!F7+'ОБ 4'!F7+'ОБ 5'!F7+'ОБ 6'!F7+'ОБ 7'!F7+'ОБ 8'!F7+'ОБ 9'!F7+'ОБ 10'!F7+'ОБ 11'!F7+'ОБ 12'!F7+'ОБ 13'!F7+'ОБ 14'!F7+'ОБ 15'!F7+'ОБ 16'!F7+'ОБ 17'!F7+'ОБ 18'!F7+'ОБ 19'!F7+'ОБ 20'!F7+'ОБ 21'!F7+'ОБ 22'!F7+'ОБ 23'!F7+'ОБ 24'!F7)</f>
        <v>16</v>
      </c>
      <c r="G8" s="15">
        <f>SUM('ПЦ Тобольск'!G7+'ГП Тобольск'!G7+'Обл Леб Псих Бол'!G7+'Завод Туб Бол'!G7+'ОБ 3'!G7+'ОБ 4'!G7+'ОБ 5'!G7+'ОБ 6'!G7+'ОБ 7'!G7+'ОБ 8'!G7+'ОБ 9'!G7+'ОБ 10'!G7+'ОБ 11'!G7+'ОБ 12'!G7+'ОБ 13'!G7+'ОБ 14'!G7+'ОБ 15'!G7+'ОБ 16'!G7+'ОБ 17'!G7+'ОБ 18'!G7+'ОБ 19'!G7+'ОБ 20'!G7+'ОБ 21'!G7+'ОБ 22'!G7+'ОБ 23'!G7+'ОБ 24'!G7)</f>
        <v>6</v>
      </c>
      <c r="H8" s="15">
        <f>SUM('ПЦ Тобольск'!H7+'ГП Тобольск'!H7+'Обл Леб Псих Бол'!H7+'Завод Туб Бол'!H7+'ОБ 3'!H7+'ОБ 4'!H7+'ОБ 5'!H7+'ОБ 6'!H7+'ОБ 7'!H7+'ОБ 8'!H7+'ОБ 9'!H7+'ОБ 10'!H7+'ОБ 11'!H7+'ОБ 12'!H7+'ОБ 13'!H7+'ОБ 14'!H7+'ОБ 15'!H7+'ОБ 16'!H7+'ОБ 17'!H7+'ОБ 18'!H7+'ОБ 19'!H7+'ОБ 20'!H7+'ОБ 21'!H7+'ОБ 22'!H7+'ОБ 23'!H7+'ОБ 24'!H7)</f>
        <v>0</v>
      </c>
      <c r="I8" s="15">
        <f>SUM('ПЦ Тобольск'!I7+'ГП Тобольск'!I7+'Обл Леб Псих Бол'!I7+'Завод Туб Бол'!I7+'ОБ 3'!I7+'ОБ 4'!I7+'ОБ 5'!I7+'ОБ 6'!I7+'ОБ 7'!I7+'ОБ 8'!I7+'ОБ 9'!I7+'ОБ 10'!I7+'ОБ 11'!I7+'ОБ 12'!I7+'ОБ 13'!I7+'ОБ 14'!I7+'ОБ 15'!I7+'ОБ 16'!I7+'ОБ 17'!I7+'ОБ 18'!I7+'ОБ 19'!I7+'ОБ 20'!I7+'ОБ 21'!I7+'ОБ 22'!I7+'ОБ 23'!I7+'ОБ 24'!I7)</f>
        <v>1</v>
      </c>
      <c r="J8" s="15">
        <f>SUM('ПЦ Тобольск'!J7+'ГП Тобольск'!J7+'Обл Леб Псих Бол'!J7+'Завод Туб Бол'!J7+'ОБ 3'!J7+'ОБ 4'!J7+'ОБ 5'!J7+'ОБ 6'!J7+'ОБ 7'!J7+'ОБ 8'!J7+'ОБ 9'!J7+'ОБ 10'!J7+'ОБ 11'!J7+'ОБ 12'!J7+'ОБ 13'!J7+'ОБ 14'!J7+'ОБ 15'!J7+'ОБ 16'!J7+'ОБ 17'!J7+'ОБ 18'!J7+'ОБ 19'!J7+'ОБ 20'!J7+'ОБ 21'!J7+'ОБ 22'!J7+'ОБ 23'!J7+'ОБ 24'!J7)</f>
        <v>0</v>
      </c>
      <c r="K8" s="59">
        <f>SUM('ПЦ Тобольск'!K7+'ГП Тобольск'!K7+'Обл Леб Псих Бол'!K7+'Завод Туб Бол'!K7+'ОБ 3'!K7+'ОБ 4'!K7+'ОБ 5'!K7+'ОБ 6'!K7+'ОБ 7'!K7+'ОБ 8'!K7+'ОБ 9'!K7+'ОБ 10'!K7+'ОБ 11'!K7+'ОБ 12'!K7+'ОБ 13'!K7+'ОБ 14'!K7+'ОБ 15'!K7+'ОБ 16'!K7+'ОБ 17'!K7+'ОБ 18'!K7+'ОБ 19'!K7+'ОБ 20'!K7+'ОБ 21'!K7+'ОБ 22'!K7+'ОБ 23'!K7+'ОБ 24'!K7)</f>
        <v>2</v>
      </c>
      <c r="L8" s="15">
        <f>SUM('ПЦ Тобольск'!L7+'ГП Тобольск'!L7+'Обл Леб Псих Бол'!L7+'Завод Туб Бол'!L7+'ОБ 3'!L7+'ОБ 4'!L7+'ОБ 5'!L7+'ОБ 6'!L7+'ОБ 7'!L7+'ОБ 8'!L7+'ОБ 9'!L7+'ОБ 10'!L7+'ОБ 11'!L7+'ОБ 12'!L7+'ОБ 13'!L7+'ОБ 14'!L7+'ОБ 15'!L7+'ОБ 16'!L7+'ОБ 17'!L7+'ОБ 18'!L7+'ОБ 19'!L7+'ОБ 20'!L7+'ОБ 21'!L7+'ОБ 22'!L7+'ОБ 23'!L7+'ОБ 24'!L7)</f>
        <v>0</v>
      </c>
      <c r="M8" s="15">
        <f>SUM('ПЦ Тобольск'!M7+'ГП Тобольск'!M7+'Обл Леб Псих Бол'!M7+'Завод Туб Бол'!M7+'ОБ 3'!M7+'ОБ 4'!M7+'ОБ 5'!M7+'ОБ 6'!M7+'ОБ 7'!M7+'ОБ 8'!M7+'ОБ 9'!M7+'ОБ 10'!M7+'ОБ 11'!M7+'ОБ 12'!M7+'ОБ 13'!M7+'ОБ 14'!M7+'ОБ 15'!M7+'ОБ 16'!M7+'ОБ 17'!M7+'ОБ 18'!M7+'ОБ 19'!M7+'ОБ 20'!M7+'ОБ 21'!M7+'ОБ 22'!M7+'ОБ 23'!M7+'ОБ 24'!M7)</f>
        <v>2</v>
      </c>
      <c r="N8" s="15">
        <f>SUM('ПЦ Тобольск'!N7+'ГП Тобольск'!N7+'Обл Леб Псих Бол'!N7+'Завод Туб Бол'!N7+'ОБ 3'!N7+'ОБ 4'!N7+'ОБ 5'!N7+'ОБ 6'!N7+'ОБ 7'!N7+'ОБ 8'!N7+'ОБ 9'!N7+'ОБ 10'!N7+'ОБ 11'!N7+'ОБ 12'!N7+'ОБ 13'!N7+'ОБ 14'!N7+'ОБ 15'!N7+'ОБ 16'!N7+'ОБ 17'!N7+'ОБ 18'!N7+'ОБ 19'!N7+'ОБ 20'!N7+'ОБ 21'!N7+'ОБ 22'!N7+'ОБ 23'!N7+'ОБ 24'!N7)</f>
        <v>0</v>
      </c>
      <c r="O8" s="15">
        <f>SUM('ПЦ Тобольск'!O7+'ГП Тобольск'!O7+'Обл Леб Псих Бол'!O7+'Завод Туб Бол'!O7+'ОБ 3'!O7+'ОБ 4'!O7+'ОБ 5'!O7+'ОБ 6'!O7+'ОБ 7'!O7+'ОБ 8'!O7+'ОБ 9'!O7+'ОБ 10'!O7+'ОБ 11'!O7+'ОБ 12'!O7+'ОБ 13'!O7+'ОБ 14'!O7+'ОБ 15'!O7+'ОБ 16'!O7+'ОБ 17'!O7+'ОБ 18'!O7+'ОБ 19'!O7+'ОБ 20'!O7+'ОБ 21'!O7+'ОБ 22'!O7+'ОБ 23'!O7+'ОБ 24'!O7)</f>
        <v>0</v>
      </c>
      <c r="P8" s="15">
        <f>SUM('ПЦ Тобольск'!P7+'ГП Тобольск'!P7+'Обл Леб Псих Бол'!P7+'Завод Туб Бол'!P7+'ОБ 3'!P7+'ОБ 4'!P7+'ОБ 5'!P7+'ОБ 6'!P7+'ОБ 7'!P7+'ОБ 8'!P7+'ОБ 9'!P7+'ОБ 10'!P7+'ОБ 11'!P7+'ОБ 12'!P7+'ОБ 13'!P7+'ОБ 14'!P7+'ОБ 15'!P7+'ОБ 16'!P7+'ОБ 17'!P7+'ОБ 18'!P7+'ОБ 19'!P7+'ОБ 20'!P7+'ОБ 21'!P7+'ОБ 22'!P7+'ОБ 23'!P7+'ОБ 24'!P7)</f>
        <v>0</v>
      </c>
      <c r="Q8" s="59">
        <f>SUM('ПЦ Тобольск'!Q7+'ГП Тобольск'!Q7+'Обл Леб Псих Бол'!Q7+'Завод Туб Бол'!Q7+'ОБ 3'!Q7+'ОБ 4'!Q7+'ОБ 5'!Q7+'ОБ 6'!Q7+'ОБ 7'!Q7+'ОБ 8'!Q7+'ОБ 9'!Q7+'ОБ 10'!Q7+'ОБ 11'!Q7+'ОБ 12'!Q7+'ОБ 13'!Q7+'ОБ 14'!Q7+'ОБ 15'!Q7+'ОБ 16'!Q7+'ОБ 17'!Q7+'ОБ 18'!Q7+'ОБ 19'!Q7+'ОБ 20'!Q7+'ОБ 21'!Q7+'ОБ 22'!Q7+'ОБ 23'!Q7+'ОБ 24'!Q7)</f>
        <v>2</v>
      </c>
      <c r="R8" s="15">
        <f>SUM('ПЦ Тобольск'!R7+'ГП Тобольск'!R7+'Обл Леб Псих Бол'!R7+'Завод Туб Бол'!R7+'ОБ 3'!R7+'ОБ 4'!R7+'ОБ 5'!R7+'ОБ 6'!R7+'ОБ 7'!R7+'ОБ 8'!R7+'ОБ 9'!R7+'ОБ 10'!R7+'ОБ 11'!R7+'ОБ 12'!R7+'ОБ 13'!R7+'ОБ 14'!R7+'ОБ 15'!R7+'ОБ 16'!R7+'ОБ 17'!R7+'ОБ 18'!R7+'ОБ 19'!R7+'ОБ 20'!R7+'ОБ 21'!R7+'ОБ 22'!R7+'ОБ 23'!R7+'ОБ 24'!R7)</f>
        <v>0</v>
      </c>
      <c r="S8" s="15">
        <f>SUM('ПЦ Тобольск'!S7+'ГП Тобольск'!S7+'Обл Леб Псих Бол'!S7+'Завод Туб Бол'!S7+'ОБ 3'!S7+'ОБ 4'!S7+'ОБ 5'!S7+'ОБ 6'!S7+'ОБ 7'!S7+'ОБ 8'!S7+'ОБ 9'!S7+'ОБ 10'!S7+'ОБ 11'!S7+'ОБ 12'!S7+'ОБ 13'!S7+'ОБ 14'!S7+'ОБ 15'!S7+'ОБ 16'!S7+'ОБ 17'!S7+'ОБ 18'!S7+'ОБ 19'!S7+'ОБ 20'!S7+'ОБ 21'!S7+'ОБ 22'!S7+'ОБ 23'!S7+'ОБ 24'!S7)</f>
        <v>1</v>
      </c>
      <c r="T8" s="15">
        <f>SUM('ПЦ Тобольск'!T7+'ГП Тобольск'!T7+'Обл Леб Псих Бол'!T7+'Завод Туб Бол'!T7+'ОБ 3'!T7+'ОБ 4'!T7+'ОБ 5'!T7+'ОБ 6'!T7+'ОБ 7'!T7+'ОБ 8'!T7+'ОБ 9'!T7+'ОБ 10'!T7+'ОБ 11'!T7+'ОБ 12'!T7+'ОБ 13'!T7+'ОБ 14'!T7+'ОБ 15'!T7+'ОБ 16'!T7+'ОБ 17'!T7+'ОБ 18'!T7+'ОБ 19'!T7+'ОБ 20'!T7+'ОБ 21'!T7+'ОБ 22'!T7+'ОБ 23'!T7+'ОБ 24'!T7)</f>
        <v>0</v>
      </c>
      <c r="U8" s="15">
        <f>SUM('ПЦ Тобольск'!U7+'ГП Тобольск'!U7+'Обл Леб Псих Бол'!U7+'Завод Туб Бол'!U7+'ОБ 3'!U7+'ОБ 4'!U7+'ОБ 5'!U7+'ОБ 6'!U7+'ОБ 7'!U7+'ОБ 8'!U7+'ОБ 9'!U7+'ОБ 10'!U7+'ОБ 11'!U7+'ОБ 12'!U7+'ОБ 13'!U7+'ОБ 14'!U7+'ОБ 15'!U7+'ОБ 16'!U7+'ОБ 17'!U7+'ОБ 18'!U7+'ОБ 19'!U7+'ОБ 20'!U7+'ОБ 21'!U7+'ОБ 22'!U7+'ОБ 23'!U7+'ОБ 24'!U7)</f>
        <v>0</v>
      </c>
      <c r="V8" s="15">
        <f>SUM('ПЦ Тобольск'!V7+'ГП Тобольск'!V7+'Обл Леб Псих Бол'!V7+'Завод Туб Бол'!V7+'ОБ 3'!V7+'ОБ 4'!V7+'ОБ 5'!V7+'ОБ 6'!V7+'ОБ 7'!V7+'ОБ 8'!V7+'ОБ 9'!V7+'ОБ 10'!V7+'ОБ 11'!V7+'ОБ 12'!V7+'ОБ 13'!V7+'ОБ 14'!V7+'ОБ 15'!V7+'ОБ 16'!V7+'ОБ 17'!V7+'ОБ 18'!V7+'ОБ 19'!V7+'ОБ 20'!V7+'ОБ 21'!V7+'ОБ 22'!V7+'ОБ 23'!V7+'ОБ 24'!V7)</f>
        <v>1</v>
      </c>
    </row>
    <row r="9" spans="1:23">
      <c r="A9" s="2">
        <v>2</v>
      </c>
      <c r="B9" s="4" t="s">
        <v>4</v>
      </c>
      <c r="C9" s="23">
        <f>SUM('ПЦ Тобольск'!C8+'ГП Тобольск'!C8+'Обл Леб Псих Бол'!C8+'Завод Туб Бол'!C8+'ОБ 3'!C8+'ОБ 4'!C8+'ОБ 5'!C8+'ОБ 6'!C8+'ОБ 7'!C8+'ОБ 8'!C8+'ОБ 9'!C8+'ОБ 10'!C8+'ОБ 11'!C8+'ОБ 12'!C8+'ОБ 13'!C8+'ОБ 14'!C8+'ОБ 15'!C8+'ОБ 16'!C8+'ОБ 17'!C8+'ОБ 18'!C8+'ОБ 19'!C8+'ОБ 20'!C8+'ОБ 21'!C8+'ОБ 22'!C8+'ОБ 23'!C8+'ОБ 24'!C8)</f>
        <v>64.75</v>
      </c>
      <c r="D9" s="59">
        <f>SUM('ПЦ Тобольск'!D8+'ГП Тобольск'!D8+'Обл Леб Псих Бол'!D8+'Завод Туб Бол'!D8+'ОБ 3'!D8+'ОБ 4'!D8+'ОБ 5'!D8+'ОБ 6'!D8+'ОБ 7'!D8+'ОБ 8'!D8+'ОБ 9'!D8+'ОБ 10'!D8+'ОБ 11'!D8+'ОБ 12'!D8+'ОБ 13'!D8+'ОБ 14'!D8+'ОБ 15'!D8+'ОБ 16'!D8+'ОБ 17'!D8+'ОБ 18'!D8+'ОБ 19'!D8+'ОБ 20'!D8+'ОБ 21'!D8+'ОБ 22'!D8+'ОБ 23'!D8+'ОБ 24'!D8)</f>
        <v>58</v>
      </c>
      <c r="E9" s="15">
        <f>SUM('ПЦ Тобольск'!E8+'ГП Тобольск'!E8+'Обл Леб Псих Бол'!E8+'Завод Туб Бол'!E8+'ОБ 3'!E8+'ОБ 4'!E8+'ОБ 5'!E8+'ОБ 6'!E8+'ОБ 7'!E8+'ОБ 8'!E8+'ОБ 9'!E8+'ОБ 10'!E8+'ОБ 11'!E8+'ОБ 12'!E8+'ОБ 13'!E8+'ОБ 14'!E8+'ОБ 15'!E8+'ОБ 16'!E8+'ОБ 17'!E8+'ОБ 18'!E8+'ОБ 19'!E8+'ОБ 20'!E8+'ОБ 21'!E8+'ОБ 22'!E8+'ОБ 23'!E8+'ОБ 24'!E8)</f>
        <v>13</v>
      </c>
      <c r="F9" s="15">
        <f>SUM('ПЦ Тобольск'!F8+'ГП Тобольск'!F8+'Обл Леб Псих Бол'!F8+'Завод Туб Бол'!F8+'ОБ 3'!F8+'ОБ 4'!F8+'ОБ 5'!F8+'ОБ 6'!F8+'ОБ 7'!F8+'ОБ 8'!F8+'ОБ 9'!F8+'ОБ 10'!F8+'ОБ 11'!F8+'ОБ 12'!F8+'ОБ 13'!F8+'ОБ 14'!F8+'ОБ 15'!F8+'ОБ 16'!F8+'ОБ 17'!F8+'ОБ 18'!F8+'ОБ 19'!F8+'ОБ 20'!F8+'ОБ 21'!F8+'ОБ 22'!F8+'ОБ 23'!F8+'ОБ 24'!F8)</f>
        <v>25</v>
      </c>
      <c r="G9" s="15">
        <f>SUM('ПЦ Тобольск'!G8+'ГП Тобольск'!G8+'Обл Леб Псих Бол'!G8+'Завод Туб Бол'!G8+'ОБ 3'!G8+'ОБ 4'!G8+'ОБ 5'!G8+'ОБ 6'!G8+'ОБ 7'!G8+'ОБ 8'!G8+'ОБ 9'!G8+'ОБ 10'!G8+'ОБ 11'!G8+'ОБ 12'!G8+'ОБ 13'!G8+'ОБ 14'!G8+'ОБ 15'!G8+'ОБ 16'!G8+'ОБ 17'!G8+'ОБ 18'!G8+'ОБ 19'!G8+'ОБ 20'!G8+'ОБ 21'!G8+'ОБ 22'!G8+'ОБ 23'!G8+'ОБ 24'!G8)</f>
        <v>12</v>
      </c>
      <c r="H9" s="15">
        <f>SUM('ПЦ Тобольск'!H8+'ГП Тобольск'!H8+'Обл Леб Псих Бол'!H8+'Завод Туб Бол'!H8+'ОБ 3'!H8+'ОБ 4'!H8+'ОБ 5'!H8+'ОБ 6'!H8+'ОБ 7'!H8+'ОБ 8'!H8+'ОБ 9'!H8+'ОБ 10'!H8+'ОБ 11'!H8+'ОБ 12'!H8+'ОБ 13'!H8+'ОБ 14'!H8+'ОБ 15'!H8+'ОБ 16'!H8+'ОБ 17'!H8+'ОБ 18'!H8+'ОБ 19'!H8+'ОБ 20'!H8+'ОБ 21'!H8+'ОБ 22'!H8+'ОБ 23'!H8+'ОБ 24'!H8)</f>
        <v>5</v>
      </c>
      <c r="I9" s="15">
        <f>SUM('ПЦ Тобольск'!I8+'ГП Тобольск'!I8+'Обл Леб Псих Бол'!I8+'Завод Туб Бол'!I8+'ОБ 3'!I8+'ОБ 4'!I8+'ОБ 5'!I8+'ОБ 6'!I8+'ОБ 7'!I8+'ОБ 8'!I8+'ОБ 9'!I8+'ОБ 10'!I8+'ОБ 11'!I8+'ОБ 12'!I8+'ОБ 13'!I8+'ОБ 14'!I8+'ОБ 15'!I8+'ОБ 16'!I8+'ОБ 17'!I8+'ОБ 18'!I8+'ОБ 19'!I8+'ОБ 20'!I8+'ОБ 21'!I8+'ОБ 22'!I8+'ОБ 23'!I8+'ОБ 24'!I8)</f>
        <v>3</v>
      </c>
      <c r="J9" s="15">
        <f>SUM('ПЦ Тобольск'!J8+'ГП Тобольск'!J8+'Обл Леб Псих Бол'!J8+'Завод Туб Бол'!J8+'ОБ 3'!J8+'ОБ 4'!J8+'ОБ 5'!J8+'ОБ 6'!J8+'ОБ 7'!J8+'ОБ 8'!J8+'ОБ 9'!J8+'ОБ 10'!J8+'ОБ 11'!J8+'ОБ 12'!J8+'ОБ 13'!J8+'ОБ 14'!J8+'ОБ 15'!J8+'ОБ 16'!J8+'ОБ 17'!J8+'ОБ 18'!J8+'ОБ 19'!J8+'ОБ 20'!J8+'ОБ 21'!J8+'ОБ 22'!J8+'ОБ 23'!J8+'ОБ 24'!J8)</f>
        <v>0</v>
      </c>
      <c r="K9" s="59">
        <f>SUM('ПЦ Тобольск'!K8+'ГП Тобольск'!K8+'Обл Леб Псих Бол'!K8+'Завод Туб Бол'!K8+'ОБ 3'!K8+'ОБ 4'!K8+'ОБ 5'!K8+'ОБ 6'!K8+'ОБ 7'!K8+'ОБ 8'!K8+'ОБ 9'!K8+'ОБ 10'!K8+'ОБ 11'!K8+'ОБ 12'!K8+'ОБ 13'!K8+'ОБ 14'!K8+'ОБ 15'!K8+'ОБ 16'!K8+'ОБ 17'!K8+'ОБ 18'!K8+'ОБ 19'!K8+'ОБ 20'!K8+'ОБ 21'!K8+'ОБ 22'!K8+'ОБ 23'!K8+'ОБ 24'!K8)</f>
        <v>3</v>
      </c>
      <c r="L9" s="15">
        <f>SUM('ПЦ Тобольск'!L8+'ГП Тобольск'!L8+'Обл Леб Псих Бол'!L8+'Завод Туб Бол'!L8+'ОБ 3'!L8+'ОБ 4'!L8+'ОБ 5'!L8+'ОБ 6'!L8+'ОБ 7'!L8+'ОБ 8'!L8+'ОБ 9'!L8+'ОБ 10'!L8+'ОБ 11'!L8+'ОБ 12'!L8+'ОБ 13'!L8+'ОБ 14'!L8+'ОБ 15'!L8+'ОБ 16'!L8+'ОБ 17'!L8+'ОБ 18'!L8+'ОБ 19'!L8+'ОБ 20'!L8+'ОБ 21'!L8+'ОБ 22'!L8+'ОБ 23'!L8+'ОБ 24'!L8)</f>
        <v>0</v>
      </c>
      <c r="M9" s="15">
        <f>SUM('ПЦ Тобольск'!M8+'ГП Тобольск'!M8+'Обл Леб Псих Бол'!M8+'Завод Туб Бол'!M8+'ОБ 3'!M8+'ОБ 4'!M8+'ОБ 5'!M8+'ОБ 6'!M8+'ОБ 7'!M8+'ОБ 8'!M8+'ОБ 9'!M8+'ОБ 10'!M8+'ОБ 11'!M8+'ОБ 12'!M8+'ОБ 13'!M8+'ОБ 14'!M8+'ОБ 15'!M8+'ОБ 16'!M8+'ОБ 17'!M8+'ОБ 18'!M8+'ОБ 19'!M8+'ОБ 20'!M8+'ОБ 21'!M8+'ОБ 22'!M8+'ОБ 23'!M8+'ОБ 24'!M8)</f>
        <v>1</v>
      </c>
      <c r="N9" s="15">
        <f>SUM('ПЦ Тобольск'!N8+'ГП Тобольск'!N8+'Обл Леб Псих Бол'!N8+'Завод Туб Бол'!N8+'ОБ 3'!N8+'ОБ 4'!N8+'ОБ 5'!N8+'ОБ 6'!N8+'ОБ 7'!N8+'ОБ 8'!N8+'ОБ 9'!N8+'ОБ 10'!N8+'ОБ 11'!N8+'ОБ 12'!N8+'ОБ 13'!N8+'ОБ 14'!N8+'ОБ 15'!N8+'ОБ 16'!N8+'ОБ 17'!N8+'ОБ 18'!N8+'ОБ 19'!N8+'ОБ 20'!N8+'ОБ 21'!N8+'ОБ 22'!N8+'ОБ 23'!N8+'ОБ 24'!N8)</f>
        <v>0</v>
      </c>
      <c r="O9" s="15">
        <f>SUM('ПЦ Тобольск'!O8+'ГП Тобольск'!O8+'Обл Леб Псих Бол'!O8+'Завод Туб Бол'!O8+'ОБ 3'!O8+'ОБ 4'!O8+'ОБ 5'!O8+'ОБ 6'!O8+'ОБ 7'!O8+'ОБ 8'!O8+'ОБ 9'!O8+'ОБ 10'!O8+'ОБ 11'!O8+'ОБ 12'!O8+'ОБ 13'!O8+'ОБ 14'!O8+'ОБ 15'!O8+'ОБ 16'!O8+'ОБ 17'!O8+'ОБ 18'!O8+'ОБ 19'!O8+'ОБ 20'!O8+'ОБ 21'!O8+'ОБ 22'!O8+'ОБ 23'!O8+'ОБ 24'!O8)</f>
        <v>0</v>
      </c>
      <c r="P9" s="15">
        <f>SUM('ПЦ Тобольск'!P8+'ГП Тобольск'!P8+'Обл Леб Псих Бол'!P8+'Завод Туб Бол'!P8+'ОБ 3'!P8+'ОБ 4'!P8+'ОБ 5'!P8+'ОБ 6'!P8+'ОБ 7'!P8+'ОБ 8'!P8+'ОБ 9'!P8+'ОБ 10'!P8+'ОБ 11'!P8+'ОБ 12'!P8+'ОБ 13'!P8+'ОБ 14'!P8+'ОБ 15'!P8+'ОБ 16'!P8+'ОБ 17'!P8+'ОБ 18'!P8+'ОБ 19'!P8+'ОБ 20'!P8+'ОБ 21'!P8+'ОБ 22'!P8+'ОБ 23'!P8+'ОБ 24'!P8)</f>
        <v>2</v>
      </c>
      <c r="Q9" s="59">
        <f>SUM('ПЦ Тобольск'!Q8+'ГП Тобольск'!Q8+'Обл Леб Псих Бол'!Q8+'Завод Туб Бол'!Q8+'ОБ 3'!Q8+'ОБ 4'!Q8+'ОБ 5'!Q8+'ОБ 6'!Q8+'ОБ 7'!Q8+'ОБ 8'!Q8+'ОБ 9'!Q8+'ОБ 10'!Q8+'ОБ 11'!Q8+'ОБ 12'!Q8+'ОБ 13'!Q8+'ОБ 14'!Q8+'ОБ 15'!Q8+'ОБ 16'!Q8+'ОБ 17'!Q8+'ОБ 18'!Q8+'ОБ 19'!Q8+'ОБ 20'!Q8+'ОБ 21'!Q8+'ОБ 22'!Q8+'ОБ 23'!Q8+'ОБ 24'!Q8)</f>
        <v>8</v>
      </c>
      <c r="R9" s="15">
        <f>SUM('ПЦ Тобольск'!R8+'ГП Тобольск'!R8+'Обл Леб Псих Бол'!R8+'Завод Туб Бол'!R8+'ОБ 3'!R8+'ОБ 4'!R8+'ОБ 5'!R8+'ОБ 6'!R8+'ОБ 7'!R8+'ОБ 8'!R8+'ОБ 9'!R8+'ОБ 10'!R8+'ОБ 11'!R8+'ОБ 12'!R8+'ОБ 13'!R8+'ОБ 14'!R8+'ОБ 15'!R8+'ОБ 16'!R8+'ОБ 17'!R8+'ОБ 18'!R8+'ОБ 19'!R8+'ОБ 20'!R8+'ОБ 21'!R8+'ОБ 22'!R8+'ОБ 23'!R8+'ОБ 24'!R8)</f>
        <v>3</v>
      </c>
      <c r="S9" s="15">
        <f>SUM('ПЦ Тобольск'!S8+'ГП Тобольск'!S8+'Обл Леб Псих Бол'!S8+'Завод Туб Бол'!S8+'ОБ 3'!S8+'ОБ 4'!S8+'ОБ 5'!S8+'ОБ 6'!S8+'ОБ 7'!S8+'ОБ 8'!S8+'ОБ 9'!S8+'ОБ 10'!S8+'ОБ 11'!S8+'ОБ 12'!S8+'ОБ 13'!S8+'ОБ 14'!S8+'ОБ 15'!S8+'ОБ 16'!S8+'ОБ 17'!S8+'ОБ 18'!S8+'ОБ 19'!S8+'ОБ 20'!S8+'ОБ 21'!S8+'ОБ 22'!S8+'ОБ 23'!S8+'ОБ 24'!S8)</f>
        <v>1</v>
      </c>
      <c r="T9" s="15">
        <f>SUM('ПЦ Тобольск'!T8+'ГП Тобольск'!T8+'Обл Леб Псих Бол'!T8+'Завод Туб Бол'!T8+'ОБ 3'!T8+'ОБ 4'!T8+'ОБ 5'!T8+'ОБ 6'!T8+'ОБ 7'!T8+'ОБ 8'!T8+'ОБ 9'!T8+'ОБ 10'!T8+'ОБ 11'!T8+'ОБ 12'!T8+'ОБ 13'!T8+'ОБ 14'!T8+'ОБ 15'!T8+'ОБ 16'!T8+'ОБ 17'!T8+'ОБ 18'!T8+'ОБ 19'!T8+'ОБ 20'!T8+'ОБ 21'!T8+'ОБ 22'!T8+'ОБ 23'!T8+'ОБ 24'!T8)</f>
        <v>1</v>
      </c>
      <c r="U9" s="15">
        <f>SUM('ПЦ Тобольск'!U8+'ГП Тобольск'!U8+'Обл Леб Псих Бол'!U8+'Завод Туб Бол'!U8+'ОБ 3'!U8+'ОБ 4'!U8+'ОБ 5'!U8+'ОБ 6'!U8+'ОБ 7'!U8+'ОБ 8'!U8+'ОБ 9'!U8+'ОБ 10'!U8+'ОБ 11'!U8+'ОБ 12'!U8+'ОБ 13'!U8+'ОБ 14'!U8+'ОБ 15'!U8+'ОБ 16'!U8+'ОБ 17'!U8+'ОБ 18'!U8+'ОБ 19'!U8+'ОБ 20'!U8+'ОБ 21'!U8+'ОБ 22'!U8+'ОБ 23'!U8+'ОБ 24'!U8)</f>
        <v>0</v>
      </c>
      <c r="V9" s="15">
        <f>SUM('ПЦ Тобольск'!V8+'ГП Тобольск'!V8+'Обл Леб Псих Бол'!V8+'Завод Туб Бол'!V8+'ОБ 3'!V8+'ОБ 4'!V8+'ОБ 5'!V8+'ОБ 6'!V8+'ОБ 7'!V8+'ОБ 8'!V8+'ОБ 9'!V8+'ОБ 10'!V8+'ОБ 11'!V8+'ОБ 12'!V8+'ОБ 13'!V8+'ОБ 14'!V8+'ОБ 15'!V8+'ОБ 16'!V8+'ОБ 17'!V8+'ОБ 18'!V8+'ОБ 19'!V8+'ОБ 20'!V8+'ОБ 21'!V8+'ОБ 22'!V8+'ОБ 23'!V8+'ОБ 24'!V8)</f>
        <v>3</v>
      </c>
    </row>
    <row r="10" spans="1:23" ht="30">
      <c r="A10" s="2">
        <v>3</v>
      </c>
      <c r="B10" s="4" t="s">
        <v>5</v>
      </c>
      <c r="C10" s="23">
        <f>SUM('ПЦ Тобольск'!C9+'ГП Тобольск'!C9+'Обл Леб Псих Бол'!C9+'Завод Туб Бол'!C9+'ОБ 3'!C9+'ОБ 4'!C9+'ОБ 5'!C9+'ОБ 6'!C9+'ОБ 7'!C9+'ОБ 8'!C9+'ОБ 9'!C9+'ОБ 10'!C9+'ОБ 11'!C9+'ОБ 12'!C9+'ОБ 13'!C9+'ОБ 14'!C9+'ОБ 15'!C9+'ОБ 16'!C9+'ОБ 17'!C9+'ОБ 18'!C9+'ОБ 19'!C9+'ОБ 20'!C9+'ОБ 21'!C9+'ОБ 22'!C9+'ОБ 23'!C9+'ОБ 24'!C9)</f>
        <v>175.5</v>
      </c>
      <c r="D10" s="59">
        <f>SUM('ПЦ Тобольск'!D9+'ГП Тобольск'!D9+'Обл Леб Псих Бол'!D9+'Завод Туб Бол'!D9+'ОБ 3'!D9+'ОБ 4'!D9+'ОБ 5'!D9+'ОБ 6'!D9+'ОБ 7'!D9+'ОБ 8'!D9+'ОБ 9'!D9+'ОБ 10'!D9+'ОБ 11'!D9+'ОБ 12'!D9+'ОБ 13'!D9+'ОБ 14'!D9+'ОБ 15'!D9+'ОБ 16'!D9+'ОБ 17'!D9+'ОБ 18'!D9+'ОБ 19'!D9+'ОБ 20'!D9+'ОБ 21'!D9+'ОБ 22'!D9+'ОБ 23'!D9+'ОБ 24'!D9)</f>
        <v>162</v>
      </c>
      <c r="E10" s="15">
        <f>SUM('ПЦ Тобольск'!E9+'ГП Тобольск'!E9+'Обл Леб Псих Бол'!E9+'Завод Туб Бол'!E9+'ОБ 3'!E9+'ОБ 4'!E9+'ОБ 5'!E9+'ОБ 6'!E9+'ОБ 7'!E9+'ОБ 8'!E9+'ОБ 9'!E9+'ОБ 10'!E9+'ОБ 11'!E9+'ОБ 12'!E9+'ОБ 13'!E9+'ОБ 14'!E9+'ОБ 15'!E9+'ОБ 16'!E9+'ОБ 17'!E9+'ОБ 18'!E9+'ОБ 19'!E9+'ОБ 20'!E9+'ОБ 21'!E9+'ОБ 22'!E9+'ОБ 23'!E9+'ОБ 24'!E9)</f>
        <v>23</v>
      </c>
      <c r="F10" s="15">
        <f>SUM('ПЦ Тобольск'!F9+'ГП Тобольск'!F9+'Обл Леб Псих Бол'!F9+'Завод Туб Бол'!F9+'ОБ 3'!F9+'ОБ 4'!F9+'ОБ 5'!F9+'ОБ 6'!F9+'ОБ 7'!F9+'ОБ 8'!F9+'ОБ 9'!F9+'ОБ 10'!F9+'ОБ 11'!F9+'ОБ 12'!F9+'ОБ 13'!F9+'ОБ 14'!F9+'ОБ 15'!F9+'ОБ 16'!F9+'ОБ 17'!F9+'ОБ 18'!F9+'ОБ 19'!F9+'ОБ 20'!F9+'ОБ 21'!F9+'ОБ 22'!F9+'ОБ 23'!F9+'ОБ 24'!F9)</f>
        <v>57</v>
      </c>
      <c r="G10" s="15">
        <f>SUM('ПЦ Тобольск'!G9+'ГП Тобольск'!G9+'Обл Леб Псих Бол'!G9+'Завод Туб Бол'!G9+'ОБ 3'!G9+'ОБ 4'!G9+'ОБ 5'!G9+'ОБ 6'!G9+'ОБ 7'!G9+'ОБ 8'!G9+'ОБ 9'!G9+'ОБ 10'!G9+'ОБ 11'!G9+'ОБ 12'!G9+'ОБ 13'!G9+'ОБ 14'!G9+'ОБ 15'!G9+'ОБ 16'!G9+'ОБ 17'!G9+'ОБ 18'!G9+'ОБ 19'!G9+'ОБ 20'!G9+'ОБ 21'!G9+'ОБ 22'!G9+'ОБ 23'!G9+'ОБ 24'!G9)</f>
        <v>36</v>
      </c>
      <c r="H10" s="15">
        <f>SUM('ПЦ Тобольск'!H9+'ГП Тобольск'!H9+'Обл Леб Псих Бол'!H9+'Завод Туб Бол'!H9+'ОБ 3'!H9+'ОБ 4'!H9+'ОБ 5'!H9+'ОБ 6'!H9+'ОБ 7'!H9+'ОБ 8'!H9+'ОБ 9'!H9+'ОБ 10'!H9+'ОБ 11'!H9+'ОБ 12'!H9+'ОБ 13'!H9+'ОБ 14'!H9+'ОБ 15'!H9+'ОБ 16'!H9+'ОБ 17'!H9+'ОБ 18'!H9+'ОБ 19'!H9+'ОБ 20'!H9+'ОБ 21'!H9+'ОБ 22'!H9+'ОБ 23'!H9+'ОБ 24'!H9)</f>
        <v>28</v>
      </c>
      <c r="I10" s="15">
        <f>SUM('ПЦ Тобольск'!I9+'ГП Тобольск'!I9+'Обл Леб Псих Бол'!I9+'Завод Туб Бол'!I9+'ОБ 3'!I9+'ОБ 4'!I9+'ОБ 5'!I9+'ОБ 6'!I9+'ОБ 7'!I9+'ОБ 8'!I9+'ОБ 9'!I9+'ОБ 10'!I9+'ОБ 11'!I9+'ОБ 12'!I9+'ОБ 13'!I9+'ОБ 14'!I9+'ОБ 15'!I9+'ОБ 16'!I9+'ОБ 17'!I9+'ОБ 18'!I9+'ОБ 19'!I9+'ОБ 20'!I9+'ОБ 21'!I9+'ОБ 22'!I9+'ОБ 23'!I9+'ОБ 24'!I9)</f>
        <v>14</v>
      </c>
      <c r="J10" s="15">
        <f>SUM('ПЦ Тобольск'!J9+'ГП Тобольск'!J9+'Обл Леб Псих Бол'!J9+'Завод Туб Бол'!J9+'ОБ 3'!J9+'ОБ 4'!J9+'ОБ 5'!J9+'ОБ 6'!J9+'ОБ 7'!J9+'ОБ 8'!J9+'ОБ 9'!J9+'ОБ 10'!J9+'ОБ 11'!J9+'ОБ 12'!J9+'ОБ 13'!J9+'ОБ 14'!J9+'ОБ 15'!J9+'ОБ 16'!J9+'ОБ 17'!J9+'ОБ 18'!J9+'ОБ 19'!J9+'ОБ 20'!J9+'ОБ 21'!J9+'ОБ 22'!J9+'ОБ 23'!J9+'ОБ 24'!J9)</f>
        <v>4</v>
      </c>
      <c r="K10" s="59">
        <f>SUM('ПЦ Тобольск'!K9+'ГП Тобольск'!K9+'Обл Леб Псих Бол'!K9+'Завод Туб Бол'!K9+'ОБ 3'!K9+'ОБ 4'!K9+'ОБ 5'!K9+'ОБ 6'!K9+'ОБ 7'!K9+'ОБ 8'!K9+'ОБ 9'!K9+'ОБ 10'!K9+'ОБ 11'!K9+'ОБ 12'!K9+'ОБ 13'!K9+'ОБ 14'!K9+'ОБ 15'!K9+'ОБ 16'!K9+'ОБ 17'!K9+'ОБ 18'!K9+'ОБ 19'!K9+'ОБ 20'!K9+'ОБ 21'!K9+'ОБ 22'!K9+'ОБ 23'!K9+'ОБ 24'!K9)</f>
        <v>12</v>
      </c>
      <c r="L10" s="15">
        <f>SUM('ПЦ Тобольск'!L9+'ГП Тобольск'!L9+'Обл Леб Псих Бол'!L9+'Завод Туб Бол'!L9+'ОБ 3'!L9+'ОБ 4'!L9+'ОБ 5'!L9+'ОБ 6'!L9+'ОБ 7'!L9+'ОБ 8'!L9+'ОБ 9'!L9+'ОБ 10'!L9+'ОБ 11'!L9+'ОБ 12'!L9+'ОБ 13'!L9+'ОБ 14'!L9+'ОБ 15'!L9+'ОБ 16'!L9+'ОБ 17'!L9+'ОБ 18'!L9+'ОБ 19'!L9+'ОБ 20'!L9+'ОБ 21'!L9+'ОБ 22'!L9+'ОБ 23'!L9+'ОБ 24'!L9)</f>
        <v>3</v>
      </c>
      <c r="M10" s="15">
        <f>SUM('ПЦ Тобольск'!M9+'ГП Тобольск'!M9+'Обл Леб Псих Бол'!M9+'Завод Туб Бол'!M9+'ОБ 3'!M9+'ОБ 4'!M9+'ОБ 5'!M9+'ОБ 6'!M9+'ОБ 7'!M9+'ОБ 8'!M9+'ОБ 9'!M9+'ОБ 10'!M9+'ОБ 11'!M9+'ОБ 12'!M9+'ОБ 13'!M9+'ОБ 14'!M9+'ОБ 15'!M9+'ОБ 16'!M9+'ОБ 17'!M9+'ОБ 18'!M9+'ОБ 19'!M9+'ОБ 20'!M9+'ОБ 21'!M9+'ОБ 22'!M9+'ОБ 23'!M9+'ОБ 24'!M9)</f>
        <v>2</v>
      </c>
      <c r="N10" s="15">
        <f>SUM('ПЦ Тобольск'!N9+'ГП Тобольск'!N9+'Обл Леб Псих Бол'!N9+'Завод Туб Бол'!N9+'ОБ 3'!N9+'ОБ 4'!N9+'ОБ 5'!N9+'ОБ 6'!N9+'ОБ 7'!N9+'ОБ 8'!N9+'ОБ 9'!N9+'ОБ 10'!N9+'ОБ 11'!N9+'ОБ 12'!N9+'ОБ 13'!N9+'ОБ 14'!N9+'ОБ 15'!N9+'ОБ 16'!N9+'ОБ 17'!N9+'ОБ 18'!N9+'ОБ 19'!N9+'ОБ 20'!N9+'ОБ 21'!N9+'ОБ 22'!N9+'ОБ 23'!N9+'ОБ 24'!N9)</f>
        <v>2</v>
      </c>
      <c r="O10" s="15">
        <f>SUM('ПЦ Тобольск'!O9+'ГП Тобольск'!O9+'Обл Леб Псих Бол'!O9+'Завод Туб Бол'!O9+'ОБ 3'!O9+'ОБ 4'!O9+'ОБ 5'!O9+'ОБ 6'!O9+'ОБ 7'!O9+'ОБ 8'!O9+'ОБ 9'!O9+'ОБ 10'!O9+'ОБ 11'!O9+'ОБ 12'!O9+'ОБ 13'!O9+'ОБ 14'!O9+'ОБ 15'!O9+'ОБ 16'!O9+'ОБ 17'!O9+'ОБ 18'!O9+'ОБ 19'!O9+'ОБ 20'!O9+'ОБ 21'!O9+'ОБ 22'!O9+'ОБ 23'!O9+'ОБ 24'!O9)</f>
        <v>1</v>
      </c>
      <c r="P10" s="15">
        <f>SUM('ПЦ Тобольск'!P9+'ГП Тобольск'!P9+'Обл Леб Псих Бол'!P9+'Завод Туб Бол'!P9+'ОБ 3'!P9+'ОБ 4'!P9+'ОБ 5'!P9+'ОБ 6'!P9+'ОБ 7'!P9+'ОБ 8'!P9+'ОБ 9'!P9+'ОБ 10'!P9+'ОБ 11'!P9+'ОБ 12'!P9+'ОБ 13'!P9+'ОБ 14'!P9+'ОБ 15'!P9+'ОБ 16'!P9+'ОБ 17'!P9+'ОБ 18'!P9+'ОБ 19'!P9+'ОБ 20'!P9+'ОБ 21'!P9+'ОБ 22'!P9+'ОБ 23'!P9+'ОБ 24'!P9)</f>
        <v>4</v>
      </c>
      <c r="Q10" s="59">
        <f>SUM('ПЦ Тобольск'!Q9+'ГП Тобольск'!Q9+'Обл Леб Псих Бол'!Q9+'Завод Туб Бол'!Q9+'ОБ 3'!Q9+'ОБ 4'!Q9+'ОБ 5'!Q9+'ОБ 6'!Q9+'ОБ 7'!Q9+'ОБ 8'!Q9+'ОБ 9'!Q9+'ОБ 10'!Q9+'ОБ 11'!Q9+'ОБ 12'!Q9+'ОБ 13'!Q9+'ОБ 14'!Q9+'ОБ 15'!Q9+'ОБ 16'!Q9+'ОБ 17'!Q9+'ОБ 18'!Q9+'ОБ 19'!Q9+'ОБ 20'!Q9+'ОБ 21'!Q9+'ОБ 22'!Q9+'ОБ 23'!Q9+'ОБ 24'!Q9)</f>
        <v>17</v>
      </c>
      <c r="R10" s="15">
        <f>SUM('ПЦ Тобольск'!R9+'ГП Тобольск'!R9+'Обл Леб Псих Бол'!R9+'Завод Туб Бол'!R9+'ОБ 3'!R9+'ОБ 4'!R9+'ОБ 5'!R9+'ОБ 6'!R9+'ОБ 7'!R9+'ОБ 8'!R9+'ОБ 9'!R9+'ОБ 10'!R9+'ОБ 11'!R9+'ОБ 12'!R9+'ОБ 13'!R9+'ОБ 14'!R9+'ОБ 15'!R9+'ОБ 16'!R9+'ОБ 17'!R9+'ОБ 18'!R9+'ОБ 19'!R9+'ОБ 20'!R9+'ОБ 21'!R9+'ОБ 22'!R9+'ОБ 23'!R9+'ОБ 24'!R9)</f>
        <v>2</v>
      </c>
      <c r="S10" s="15">
        <f>SUM('ПЦ Тобольск'!S9+'ГП Тобольск'!S9+'Обл Леб Псих Бол'!S9+'Завод Туб Бол'!S9+'ОБ 3'!S9+'ОБ 4'!S9+'ОБ 5'!S9+'ОБ 6'!S9+'ОБ 7'!S9+'ОБ 8'!S9+'ОБ 9'!S9+'ОБ 10'!S9+'ОБ 11'!S9+'ОБ 12'!S9+'ОБ 13'!S9+'ОБ 14'!S9+'ОБ 15'!S9+'ОБ 16'!S9+'ОБ 17'!S9+'ОБ 18'!S9+'ОБ 19'!S9+'ОБ 20'!S9+'ОБ 21'!S9+'ОБ 22'!S9+'ОБ 23'!S9+'ОБ 24'!S9)</f>
        <v>5</v>
      </c>
      <c r="T10" s="15">
        <f>SUM('ПЦ Тобольск'!T9+'ГП Тобольск'!T9+'Обл Леб Псих Бол'!T9+'Завод Туб Бол'!T9+'ОБ 3'!T9+'ОБ 4'!T9+'ОБ 5'!T9+'ОБ 6'!T9+'ОБ 7'!T9+'ОБ 8'!T9+'ОБ 9'!T9+'ОБ 10'!T9+'ОБ 11'!T9+'ОБ 12'!T9+'ОБ 13'!T9+'ОБ 14'!T9+'ОБ 15'!T9+'ОБ 16'!T9+'ОБ 17'!T9+'ОБ 18'!T9+'ОБ 19'!T9+'ОБ 20'!T9+'ОБ 21'!T9+'ОБ 22'!T9+'ОБ 23'!T9+'ОБ 24'!T9)</f>
        <v>4</v>
      </c>
      <c r="U10" s="15">
        <f>SUM('ПЦ Тобольск'!U9+'ГП Тобольск'!U9+'Обл Леб Псих Бол'!U9+'Завод Туб Бол'!U9+'ОБ 3'!U9+'ОБ 4'!U9+'ОБ 5'!U9+'ОБ 6'!U9+'ОБ 7'!U9+'ОБ 8'!U9+'ОБ 9'!U9+'ОБ 10'!U9+'ОБ 11'!U9+'ОБ 12'!U9+'ОБ 13'!U9+'ОБ 14'!U9+'ОБ 15'!U9+'ОБ 16'!U9+'ОБ 17'!U9+'ОБ 18'!U9+'ОБ 19'!U9+'ОБ 20'!U9+'ОБ 21'!U9+'ОБ 22'!U9+'ОБ 23'!U9+'ОБ 24'!U9)</f>
        <v>2</v>
      </c>
      <c r="V10" s="15">
        <f>SUM('ПЦ Тобольск'!V9+'ГП Тобольск'!V9+'Обл Леб Псих Бол'!V9+'Завод Туб Бол'!V9+'ОБ 3'!V9+'ОБ 4'!V9+'ОБ 5'!V9+'ОБ 6'!V9+'ОБ 7'!V9+'ОБ 8'!V9+'ОБ 9'!V9+'ОБ 10'!V9+'ОБ 11'!V9+'ОБ 12'!V9+'ОБ 13'!V9+'ОБ 14'!V9+'ОБ 15'!V9+'ОБ 16'!V9+'ОБ 17'!V9+'ОБ 18'!V9+'ОБ 19'!V9+'ОБ 20'!V9+'ОБ 21'!V9+'ОБ 22'!V9+'ОБ 23'!V9+'ОБ 24'!V9)</f>
        <v>4</v>
      </c>
    </row>
    <row r="11" spans="1:23">
      <c r="A11" s="2">
        <v>4</v>
      </c>
      <c r="B11" s="4" t="s">
        <v>6</v>
      </c>
      <c r="C11" s="23">
        <f>SUM('ПЦ Тобольск'!C10+'ГП Тобольск'!C10+'Обл Леб Псих Бол'!C10+'Завод Туб Бол'!C10+'ОБ 3'!C10+'ОБ 4'!C10+'ОБ 5'!C10+'ОБ 6'!C10+'ОБ 7'!C10+'ОБ 8'!C10+'ОБ 9'!C10+'ОБ 10'!C10+'ОБ 11'!C10+'ОБ 12'!C10+'ОБ 13'!C10+'ОБ 14'!C10+'ОБ 15'!C10+'ОБ 16'!C10+'ОБ 17'!C10+'ОБ 18'!C10+'ОБ 19'!C10+'ОБ 20'!C10+'ОБ 21'!C10+'ОБ 22'!C10+'ОБ 23'!C10+'ОБ 24'!C10)</f>
        <v>26</v>
      </c>
      <c r="D11" s="59">
        <f>SUM('ПЦ Тобольск'!D10+'ГП Тобольск'!D10+'Обл Леб Псих Бол'!D10+'Завод Туб Бол'!D10+'ОБ 3'!D10+'ОБ 4'!D10+'ОБ 5'!D10+'ОБ 6'!D10+'ОБ 7'!D10+'ОБ 8'!D10+'ОБ 9'!D10+'ОБ 10'!D10+'ОБ 11'!D10+'ОБ 12'!D10+'ОБ 13'!D10+'ОБ 14'!D10+'ОБ 15'!D10+'ОБ 16'!D10+'ОБ 17'!D10+'ОБ 18'!D10+'ОБ 19'!D10+'ОБ 20'!D10+'ОБ 21'!D10+'ОБ 22'!D10+'ОБ 23'!D10+'ОБ 24'!D10)</f>
        <v>24</v>
      </c>
      <c r="E11" s="15">
        <f>SUM('ПЦ Тобольск'!E10+'ГП Тобольск'!E10+'Обл Леб Псих Бол'!E10+'Завод Туб Бол'!E10+'ОБ 3'!E10+'ОБ 4'!E10+'ОБ 5'!E10+'ОБ 6'!E10+'ОБ 7'!E10+'ОБ 8'!E10+'ОБ 9'!E10+'ОБ 10'!E10+'ОБ 11'!E10+'ОБ 12'!E10+'ОБ 13'!E10+'ОБ 14'!E10+'ОБ 15'!E10+'ОБ 16'!E10+'ОБ 17'!E10+'ОБ 18'!E10+'ОБ 19'!E10+'ОБ 20'!E10+'ОБ 21'!E10+'ОБ 22'!E10+'ОБ 23'!E10+'ОБ 24'!E10)</f>
        <v>1</v>
      </c>
      <c r="F11" s="15">
        <f>SUM('ПЦ Тобольск'!F10+'ГП Тобольск'!F10+'Обл Леб Псих Бол'!F10+'Завод Туб Бол'!F10+'ОБ 3'!F10+'ОБ 4'!F10+'ОБ 5'!F10+'ОБ 6'!F10+'ОБ 7'!F10+'ОБ 8'!F10+'ОБ 9'!F10+'ОБ 10'!F10+'ОБ 11'!F10+'ОБ 12'!F10+'ОБ 13'!F10+'ОБ 14'!F10+'ОБ 15'!F10+'ОБ 16'!F10+'ОБ 17'!F10+'ОБ 18'!F10+'ОБ 19'!F10+'ОБ 20'!F10+'ОБ 21'!F10+'ОБ 22'!F10+'ОБ 23'!F10+'ОБ 24'!F10)</f>
        <v>17</v>
      </c>
      <c r="G11" s="15">
        <f>SUM('ПЦ Тобольск'!G10+'ГП Тобольск'!G10+'Обл Леб Псих Бол'!G10+'Завод Туб Бол'!G10+'ОБ 3'!G10+'ОБ 4'!G10+'ОБ 5'!G10+'ОБ 6'!G10+'ОБ 7'!G10+'ОБ 8'!G10+'ОБ 9'!G10+'ОБ 10'!G10+'ОБ 11'!G10+'ОБ 12'!G10+'ОБ 13'!G10+'ОБ 14'!G10+'ОБ 15'!G10+'ОБ 16'!G10+'ОБ 17'!G10+'ОБ 18'!G10+'ОБ 19'!G10+'ОБ 20'!G10+'ОБ 21'!G10+'ОБ 22'!G10+'ОБ 23'!G10+'ОБ 24'!G10)</f>
        <v>2</v>
      </c>
      <c r="H11" s="15">
        <f>SUM('ПЦ Тобольск'!H10+'ГП Тобольск'!H10+'Обл Леб Псих Бол'!H10+'Завод Туб Бол'!H10+'ОБ 3'!H10+'ОБ 4'!H10+'ОБ 5'!H10+'ОБ 6'!H10+'ОБ 7'!H10+'ОБ 8'!H10+'ОБ 9'!H10+'ОБ 10'!H10+'ОБ 11'!H10+'ОБ 12'!H10+'ОБ 13'!H10+'ОБ 14'!H10+'ОБ 15'!H10+'ОБ 16'!H10+'ОБ 17'!H10+'ОБ 18'!H10+'ОБ 19'!H10+'ОБ 20'!H10+'ОБ 21'!H10+'ОБ 22'!H10+'ОБ 23'!H10+'ОБ 24'!H10)</f>
        <v>3</v>
      </c>
      <c r="I11" s="15">
        <f>SUM('ПЦ Тобольск'!I10+'ГП Тобольск'!I10+'Обл Леб Псих Бол'!I10+'Завод Туб Бол'!I10+'ОБ 3'!I10+'ОБ 4'!I10+'ОБ 5'!I10+'ОБ 6'!I10+'ОБ 7'!I10+'ОБ 8'!I10+'ОБ 9'!I10+'ОБ 10'!I10+'ОБ 11'!I10+'ОБ 12'!I10+'ОБ 13'!I10+'ОБ 14'!I10+'ОБ 15'!I10+'ОБ 16'!I10+'ОБ 17'!I10+'ОБ 18'!I10+'ОБ 19'!I10+'ОБ 20'!I10+'ОБ 21'!I10+'ОБ 22'!I10+'ОБ 23'!I10+'ОБ 24'!I10)</f>
        <v>1</v>
      </c>
      <c r="J11" s="15">
        <f>SUM('ПЦ Тобольск'!J10+'ГП Тобольск'!J10+'Обл Леб Псих Бол'!J10+'Завод Туб Бол'!J10+'ОБ 3'!J10+'ОБ 4'!J10+'ОБ 5'!J10+'ОБ 6'!J10+'ОБ 7'!J10+'ОБ 8'!J10+'ОБ 9'!J10+'ОБ 10'!J10+'ОБ 11'!J10+'ОБ 12'!J10+'ОБ 13'!J10+'ОБ 14'!J10+'ОБ 15'!J10+'ОБ 16'!J10+'ОБ 17'!J10+'ОБ 18'!J10+'ОБ 19'!J10+'ОБ 20'!J10+'ОБ 21'!J10+'ОБ 22'!J10+'ОБ 23'!J10+'ОБ 24'!J10)</f>
        <v>0</v>
      </c>
      <c r="K11" s="59">
        <f>SUM('ПЦ Тобольск'!K10+'ГП Тобольск'!K10+'Обл Леб Псих Бол'!K10+'Завод Туб Бол'!K10+'ОБ 3'!K10+'ОБ 4'!K10+'ОБ 5'!K10+'ОБ 6'!K10+'ОБ 7'!K10+'ОБ 8'!K10+'ОБ 9'!K10+'ОБ 10'!K10+'ОБ 11'!K10+'ОБ 12'!K10+'ОБ 13'!K10+'ОБ 14'!K10+'ОБ 15'!K10+'ОБ 16'!K10+'ОБ 17'!K10+'ОБ 18'!K10+'ОБ 19'!K10+'ОБ 20'!K10+'ОБ 21'!K10+'ОБ 22'!K10+'ОБ 23'!K10+'ОБ 24'!K10)</f>
        <v>4</v>
      </c>
      <c r="L11" s="15">
        <f>SUM('ПЦ Тобольск'!L10+'ГП Тобольск'!L10+'Обл Леб Псих Бол'!L10+'Завод Туб Бол'!L10+'ОБ 3'!L10+'ОБ 4'!L10+'ОБ 5'!L10+'ОБ 6'!L10+'ОБ 7'!L10+'ОБ 8'!L10+'ОБ 9'!L10+'ОБ 10'!L10+'ОБ 11'!L10+'ОБ 12'!L10+'ОБ 13'!L10+'ОБ 14'!L10+'ОБ 15'!L10+'ОБ 16'!L10+'ОБ 17'!L10+'ОБ 18'!L10+'ОБ 19'!L10+'ОБ 20'!L10+'ОБ 21'!L10+'ОБ 22'!L10+'ОБ 23'!L10+'ОБ 24'!L10)</f>
        <v>1</v>
      </c>
      <c r="M11" s="15">
        <f>SUM('ПЦ Тобольск'!M10+'ГП Тобольск'!M10+'Обл Леб Псих Бол'!M10+'Завод Туб Бол'!M10+'ОБ 3'!M10+'ОБ 4'!M10+'ОБ 5'!M10+'ОБ 6'!M10+'ОБ 7'!M10+'ОБ 8'!M10+'ОБ 9'!M10+'ОБ 10'!M10+'ОБ 11'!M10+'ОБ 12'!M10+'ОБ 13'!M10+'ОБ 14'!M10+'ОБ 15'!M10+'ОБ 16'!M10+'ОБ 17'!M10+'ОБ 18'!M10+'ОБ 19'!M10+'ОБ 20'!M10+'ОБ 21'!M10+'ОБ 22'!M10+'ОБ 23'!M10+'ОБ 24'!M10)</f>
        <v>1</v>
      </c>
      <c r="N11" s="15">
        <f>SUM('ПЦ Тобольск'!N10+'ГП Тобольск'!N10+'Обл Леб Псих Бол'!N10+'Завод Туб Бол'!N10+'ОБ 3'!N10+'ОБ 4'!N10+'ОБ 5'!N10+'ОБ 6'!N10+'ОБ 7'!N10+'ОБ 8'!N10+'ОБ 9'!N10+'ОБ 10'!N10+'ОБ 11'!N10+'ОБ 12'!N10+'ОБ 13'!N10+'ОБ 14'!N10+'ОБ 15'!N10+'ОБ 16'!N10+'ОБ 17'!N10+'ОБ 18'!N10+'ОБ 19'!N10+'ОБ 20'!N10+'ОБ 21'!N10+'ОБ 22'!N10+'ОБ 23'!N10+'ОБ 24'!N10)</f>
        <v>0</v>
      </c>
      <c r="O11" s="15">
        <f>SUM('ПЦ Тобольск'!O10+'ГП Тобольск'!O10+'Обл Леб Псих Бол'!O10+'Завод Туб Бол'!O10+'ОБ 3'!O10+'ОБ 4'!O10+'ОБ 5'!O10+'ОБ 6'!O10+'ОБ 7'!O10+'ОБ 8'!O10+'ОБ 9'!O10+'ОБ 10'!O10+'ОБ 11'!O10+'ОБ 12'!O10+'ОБ 13'!O10+'ОБ 14'!O10+'ОБ 15'!O10+'ОБ 16'!O10+'ОБ 17'!O10+'ОБ 18'!O10+'ОБ 19'!O10+'ОБ 20'!O10+'ОБ 21'!O10+'ОБ 22'!O10+'ОБ 23'!O10+'ОБ 24'!O10)</f>
        <v>0</v>
      </c>
      <c r="P11" s="15">
        <f>SUM('ПЦ Тобольск'!P10+'ГП Тобольск'!P10+'Обл Леб Псих Бол'!P10+'Завод Туб Бол'!P10+'ОБ 3'!P10+'ОБ 4'!P10+'ОБ 5'!P10+'ОБ 6'!P10+'ОБ 7'!P10+'ОБ 8'!P10+'ОБ 9'!P10+'ОБ 10'!P10+'ОБ 11'!P10+'ОБ 12'!P10+'ОБ 13'!P10+'ОБ 14'!P10+'ОБ 15'!P10+'ОБ 16'!P10+'ОБ 17'!P10+'ОБ 18'!P10+'ОБ 19'!P10+'ОБ 20'!P10+'ОБ 21'!P10+'ОБ 22'!P10+'ОБ 23'!P10+'ОБ 24'!P10)</f>
        <v>2</v>
      </c>
      <c r="Q11" s="59">
        <f>SUM('ПЦ Тобольск'!Q10+'ГП Тобольск'!Q10+'Обл Леб Псих Бол'!Q10+'Завод Туб Бол'!Q10+'ОБ 3'!Q10+'ОБ 4'!Q10+'ОБ 5'!Q10+'ОБ 6'!Q10+'ОБ 7'!Q10+'ОБ 8'!Q10+'ОБ 9'!Q10+'ОБ 10'!Q10+'ОБ 11'!Q10+'ОБ 12'!Q10+'ОБ 13'!Q10+'ОБ 14'!Q10+'ОБ 15'!Q10+'ОБ 16'!Q10+'ОБ 17'!Q10+'ОБ 18'!Q10+'ОБ 19'!Q10+'ОБ 20'!Q10+'ОБ 21'!Q10+'ОБ 22'!Q10+'ОБ 23'!Q10+'ОБ 24'!Q10)</f>
        <v>5</v>
      </c>
      <c r="R11" s="15">
        <f>SUM('ПЦ Тобольск'!R10+'ГП Тобольск'!R10+'Обл Леб Псих Бол'!R10+'Завод Туб Бол'!R10+'ОБ 3'!R10+'ОБ 4'!R10+'ОБ 5'!R10+'ОБ 6'!R10+'ОБ 7'!R10+'ОБ 8'!R10+'ОБ 9'!R10+'ОБ 10'!R10+'ОБ 11'!R10+'ОБ 12'!R10+'ОБ 13'!R10+'ОБ 14'!R10+'ОБ 15'!R10+'ОБ 16'!R10+'ОБ 17'!R10+'ОБ 18'!R10+'ОБ 19'!R10+'ОБ 20'!R10+'ОБ 21'!R10+'ОБ 22'!R10+'ОБ 23'!R10+'ОБ 24'!R10)</f>
        <v>1</v>
      </c>
      <c r="S11" s="15">
        <f>SUM('ПЦ Тобольск'!S10+'ГП Тобольск'!S10+'Обл Леб Псих Бол'!S10+'Завод Туб Бол'!S10+'ОБ 3'!S10+'ОБ 4'!S10+'ОБ 5'!S10+'ОБ 6'!S10+'ОБ 7'!S10+'ОБ 8'!S10+'ОБ 9'!S10+'ОБ 10'!S10+'ОБ 11'!S10+'ОБ 12'!S10+'ОБ 13'!S10+'ОБ 14'!S10+'ОБ 15'!S10+'ОБ 16'!S10+'ОБ 17'!S10+'ОБ 18'!S10+'ОБ 19'!S10+'ОБ 20'!S10+'ОБ 21'!S10+'ОБ 22'!S10+'ОБ 23'!S10+'ОБ 24'!S10)</f>
        <v>1</v>
      </c>
      <c r="T11" s="15">
        <f>SUM('ПЦ Тобольск'!T10+'ГП Тобольск'!T10+'Обл Леб Псих Бол'!T10+'Завод Туб Бол'!T10+'ОБ 3'!T10+'ОБ 4'!T10+'ОБ 5'!T10+'ОБ 6'!T10+'ОБ 7'!T10+'ОБ 8'!T10+'ОБ 9'!T10+'ОБ 10'!T10+'ОБ 11'!T10+'ОБ 12'!T10+'ОБ 13'!T10+'ОБ 14'!T10+'ОБ 15'!T10+'ОБ 16'!T10+'ОБ 17'!T10+'ОБ 18'!T10+'ОБ 19'!T10+'ОБ 20'!T10+'ОБ 21'!T10+'ОБ 22'!T10+'ОБ 23'!T10+'ОБ 24'!T10)</f>
        <v>1</v>
      </c>
      <c r="U11" s="15">
        <f>SUM('ПЦ Тобольск'!U10+'ГП Тобольск'!U10+'Обл Леб Псих Бол'!U10+'Завод Туб Бол'!U10+'ОБ 3'!U10+'ОБ 4'!U10+'ОБ 5'!U10+'ОБ 6'!U10+'ОБ 7'!U10+'ОБ 8'!U10+'ОБ 9'!U10+'ОБ 10'!U10+'ОБ 11'!U10+'ОБ 12'!U10+'ОБ 13'!U10+'ОБ 14'!U10+'ОБ 15'!U10+'ОБ 16'!U10+'ОБ 17'!U10+'ОБ 18'!U10+'ОБ 19'!U10+'ОБ 20'!U10+'ОБ 21'!U10+'ОБ 22'!U10+'ОБ 23'!U10+'ОБ 24'!U10)</f>
        <v>0</v>
      </c>
      <c r="V11" s="15">
        <f>SUM('ПЦ Тобольск'!V10+'ГП Тобольск'!V10+'Обл Леб Псих Бол'!V10+'Завод Туб Бол'!V10+'ОБ 3'!V10+'ОБ 4'!V10+'ОБ 5'!V10+'ОБ 6'!V10+'ОБ 7'!V10+'ОБ 8'!V10+'ОБ 9'!V10+'ОБ 10'!V10+'ОБ 11'!V10+'ОБ 12'!V10+'ОБ 13'!V10+'ОБ 14'!V10+'ОБ 15'!V10+'ОБ 16'!V10+'ОБ 17'!V10+'ОБ 18'!V10+'ОБ 19'!V10+'ОБ 20'!V10+'ОБ 21'!V10+'ОБ 22'!V10+'ОБ 23'!V10+'ОБ 24'!V10)</f>
        <v>2</v>
      </c>
    </row>
    <row r="12" spans="1:23">
      <c r="A12" s="93" t="s">
        <v>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5"/>
    </row>
    <row r="13" spans="1:23" s="31" customFormat="1">
      <c r="A13" s="29"/>
      <c r="B13" s="30" t="s">
        <v>298</v>
      </c>
      <c r="C13" s="50">
        <f>SUM(C14:C127)</f>
        <v>1451.5</v>
      </c>
      <c r="D13" s="60">
        <f t="shared" ref="D13:V13" si="1">SUM(D14:D127)</f>
        <v>1258</v>
      </c>
      <c r="E13" s="50">
        <f t="shared" si="1"/>
        <v>463</v>
      </c>
      <c r="F13" s="50">
        <f t="shared" si="1"/>
        <v>337</v>
      </c>
      <c r="G13" s="50">
        <f t="shared" si="1"/>
        <v>175</v>
      </c>
      <c r="H13" s="50">
        <f t="shared" si="1"/>
        <v>150</v>
      </c>
      <c r="I13" s="50">
        <f t="shared" si="1"/>
        <v>83</v>
      </c>
      <c r="J13" s="50">
        <f t="shared" si="1"/>
        <v>50</v>
      </c>
      <c r="K13" s="60">
        <f t="shared" si="1"/>
        <v>128</v>
      </c>
      <c r="L13" s="50">
        <f t="shared" si="1"/>
        <v>11</v>
      </c>
      <c r="M13" s="50">
        <f t="shared" si="1"/>
        <v>24</v>
      </c>
      <c r="N13" s="50">
        <f t="shared" si="1"/>
        <v>39</v>
      </c>
      <c r="O13" s="50">
        <f t="shared" si="1"/>
        <v>23</v>
      </c>
      <c r="P13" s="50">
        <f t="shared" si="1"/>
        <v>31</v>
      </c>
      <c r="Q13" s="60">
        <f t="shared" si="1"/>
        <v>445</v>
      </c>
      <c r="R13" s="50">
        <f t="shared" si="1"/>
        <v>194</v>
      </c>
      <c r="S13" s="50">
        <f t="shared" si="1"/>
        <v>75</v>
      </c>
      <c r="T13" s="50">
        <f t="shared" si="1"/>
        <v>79</v>
      </c>
      <c r="U13" s="50">
        <f t="shared" si="1"/>
        <v>38</v>
      </c>
      <c r="V13" s="50">
        <f t="shared" si="1"/>
        <v>59</v>
      </c>
    </row>
    <row r="14" spans="1:23">
      <c r="A14" s="2">
        <v>1</v>
      </c>
      <c r="B14" s="4" t="s">
        <v>8</v>
      </c>
      <c r="C14" s="15">
        <f>SUM('ПЦ Тобольск'!C12+'ГП Тобольск'!C12+'Обл Леб Псих Бол'!C12+'Завод Туб Бол'!C12+'ОБ 3'!C12+'ОБ 4'!C12+'ОБ 5'!C12+'ОБ 6'!C12+'ОБ 7'!C12+'ОБ 8'!C12+'ОБ 9'!C12+'ОБ 10'!C12+'ОБ 11'!C12+'ОБ 12'!C12+'ОБ 13'!C12+'ОБ 14'!C12+'ОБ 15'!C12+'ОБ 16'!C12+'ОБ 17'!C12+'ОБ 18'!C12+'ОБ 19'!C12+'ОБ 20'!C12+'ОБ 21'!C12+'ОБ 22'!C12+'ОБ 23'!C12+'ОБ 24'!C12)</f>
        <v>98.25</v>
      </c>
      <c r="D14" s="59">
        <f>SUM('ПЦ Тобольск'!D12+'ГП Тобольск'!D12+'Обл Леб Псих Бол'!D12+'Завод Туб Бол'!D12+'ОБ 3'!D12+'ОБ 4'!D12+'ОБ 5'!D12+'ОБ 6'!D12+'ОБ 7'!D12+'ОБ 8'!D12+'ОБ 9'!D12+'ОБ 10'!D12+'ОБ 11'!D12+'ОБ 12'!D12+'ОБ 13'!D12+'ОБ 14'!D12+'ОБ 15'!D12+'ОБ 16'!D12+'ОБ 17'!D12+'ОБ 18'!D12+'ОБ 19'!D12+'ОБ 20'!D12+'ОБ 21'!D12+'ОБ 22'!D12+'ОБ 23'!D12+'ОБ 24'!D12)</f>
        <v>88</v>
      </c>
      <c r="E14" s="15">
        <f>SUM('ПЦ Тобольск'!E12+'ГП Тобольск'!E12+'Обл Леб Псих Бол'!E12+'Завод Туб Бол'!E12+'ОБ 3'!E12+'ОБ 4'!E12+'ОБ 5'!E12+'ОБ 6'!E12+'ОБ 7'!E12+'ОБ 8'!E12+'ОБ 9'!E12+'ОБ 10'!E12+'ОБ 11'!E12+'ОБ 12'!E12+'ОБ 13'!E12+'ОБ 14'!E12+'ОБ 15'!E12+'ОБ 16'!E12+'ОБ 17'!E12+'ОБ 18'!E12+'ОБ 19'!E12+'ОБ 20'!E12+'ОБ 21'!E12+'ОБ 22'!E12+'ОБ 23'!E12+'ОБ 24'!E12)</f>
        <v>31</v>
      </c>
      <c r="F14" s="15">
        <f>SUM('ПЦ Тобольск'!F12+'ГП Тобольск'!F12+'Обл Леб Псих Бол'!F12+'Завод Туб Бол'!F12+'ОБ 3'!F12+'ОБ 4'!F12+'ОБ 5'!F12+'ОБ 6'!F12+'ОБ 7'!F12+'ОБ 8'!F12+'ОБ 9'!F12+'ОБ 10'!F12+'ОБ 11'!F12+'ОБ 12'!F12+'ОБ 13'!F12+'ОБ 14'!F12+'ОБ 15'!F12+'ОБ 16'!F12+'ОБ 17'!F12+'ОБ 18'!F12+'ОБ 19'!F12+'ОБ 20'!F12+'ОБ 21'!F12+'ОБ 22'!F12+'ОБ 23'!F12+'ОБ 24'!F12)</f>
        <v>28</v>
      </c>
      <c r="G14" s="15">
        <f>SUM('ПЦ Тобольск'!G12+'ГП Тобольск'!G12+'Обл Леб Псих Бол'!G12+'Завод Туб Бол'!G12+'ОБ 3'!G12+'ОБ 4'!G12+'ОБ 5'!G12+'ОБ 6'!G12+'ОБ 7'!G12+'ОБ 8'!G12+'ОБ 9'!G12+'ОБ 10'!G12+'ОБ 11'!G12+'ОБ 12'!G12+'ОБ 13'!G12+'ОБ 14'!G12+'ОБ 15'!G12+'ОБ 16'!G12+'ОБ 17'!G12+'ОБ 18'!G12+'ОБ 19'!G12+'ОБ 20'!G12+'ОБ 21'!G12+'ОБ 22'!G12+'ОБ 23'!G12+'ОБ 24'!G12)</f>
        <v>12</v>
      </c>
      <c r="H14" s="15">
        <f>SUM('ПЦ Тобольск'!H12+'ГП Тобольск'!H12+'Обл Леб Псих Бол'!H12+'Завод Туб Бол'!H12+'ОБ 3'!H12+'ОБ 4'!H12+'ОБ 5'!H12+'ОБ 6'!H12+'ОБ 7'!H12+'ОБ 8'!H12+'ОБ 9'!H12+'ОБ 10'!H12+'ОБ 11'!H12+'ОБ 12'!H12+'ОБ 13'!H12+'ОБ 14'!H12+'ОБ 15'!H12+'ОБ 16'!H12+'ОБ 17'!H12+'ОБ 18'!H12+'ОБ 19'!H12+'ОБ 20'!H12+'ОБ 21'!H12+'ОБ 22'!H12+'ОБ 23'!H12+'ОБ 24'!H12)</f>
        <v>7</v>
      </c>
      <c r="I14" s="15">
        <f>SUM('ПЦ Тобольск'!I12+'ГП Тобольск'!I12+'Обл Леб Псих Бол'!I12+'Завод Туб Бол'!I12+'ОБ 3'!I12+'ОБ 4'!I12+'ОБ 5'!I12+'ОБ 6'!I12+'ОБ 7'!I12+'ОБ 8'!I12+'ОБ 9'!I12+'ОБ 10'!I12+'ОБ 11'!I12+'ОБ 12'!I12+'ОБ 13'!I12+'ОБ 14'!I12+'ОБ 15'!I12+'ОБ 16'!I12+'ОБ 17'!I12+'ОБ 18'!I12+'ОБ 19'!I12+'ОБ 20'!I12+'ОБ 21'!I12+'ОБ 22'!I12+'ОБ 23'!I12+'ОБ 24'!I12)</f>
        <v>3</v>
      </c>
      <c r="J14" s="15">
        <f>SUM('ПЦ Тобольск'!J12+'ГП Тобольск'!J12+'Обл Леб Псих Бол'!J12+'Завод Туб Бол'!J12+'ОБ 3'!J12+'ОБ 4'!J12+'ОБ 5'!J12+'ОБ 6'!J12+'ОБ 7'!J12+'ОБ 8'!J12+'ОБ 9'!J12+'ОБ 10'!J12+'ОБ 11'!J12+'ОБ 12'!J12+'ОБ 13'!J12+'ОБ 14'!J12+'ОБ 15'!J12+'ОБ 16'!J12+'ОБ 17'!J12+'ОБ 18'!J12+'ОБ 19'!J12+'ОБ 20'!J12+'ОБ 21'!J12+'ОБ 22'!J12+'ОБ 23'!J12+'ОБ 24'!J12)</f>
        <v>7</v>
      </c>
      <c r="K14" s="59">
        <f>SUM('ПЦ Тобольск'!K12+'ГП Тобольск'!K12+'Обл Леб Псих Бол'!K12+'Завод Туб Бол'!K12+'ОБ 3'!K12+'ОБ 4'!K12+'ОБ 5'!K12+'ОБ 6'!K12+'ОБ 7'!K12+'ОБ 8'!K12+'ОБ 9'!K12+'ОБ 10'!K12+'ОБ 11'!K12+'ОБ 12'!K12+'ОБ 13'!K12+'ОБ 14'!K12+'ОБ 15'!K12+'ОБ 16'!K12+'ОБ 17'!K12+'ОБ 18'!K12+'ОБ 19'!K12+'ОБ 20'!K12+'ОБ 21'!K12+'ОБ 22'!K12+'ОБ 23'!K12+'ОБ 24'!K12)</f>
        <v>10</v>
      </c>
      <c r="L14" s="15">
        <f>SUM('ПЦ Тобольск'!L12+'ГП Тобольск'!L12+'Обл Леб Псих Бол'!L12+'Завод Туб Бол'!L12+'ОБ 3'!L12+'ОБ 4'!L12+'ОБ 5'!L12+'ОБ 6'!L12+'ОБ 7'!L12+'ОБ 8'!L12+'ОБ 9'!L12+'ОБ 10'!L12+'ОБ 11'!L12+'ОБ 12'!L12+'ОБ 13'!L12+'ОБ 14'!L12+'ОБ 15'!L12+'ОБ 16'!L12+'ОБ 17'!L12+'ОБ 18'!L12+'ОБ 19'!L12+'ОБ 20'!L12+'ОБ 21'!L12+'ОБ 22'!L12+'ОБ 23'!L12+'ОБ 24'!L12)</f>
        <v>1</v>
      </c>
      <c r="M14" s="15">
        <f>SUM('ПЦ Тобольск'!M12+'ГП Тобольск'!M12+'Обл Леб Псих Бол'!M12+'Завод Туб Бол'!M12+'ОБ 3'!M12+'ОБ 4'!M12+'ОБ 5'!M12+'ОБ 6'!M12+'ОБ 7'!M12+'ОБ 8'!M12+'ОБ 9'!M12+'ОБ 10'!M12+'ОБ 11'!M12+'ОБ 12'!M12+'ОБ 13'!M12+'ОБ 14'!M12+'ОБ 15'!M12+'ОБ 16'!M12+'ОБ 17'!M12+'ОБ 18'!M12+'ОБ 19'!M12+'ОБ 20'!M12+'ОБ 21'!M12+'ОБ 22'!M12+'ОБ 23'!M12+'ОБ 24'!M12)</f>
        <v>2</v>
      </c>
      <c r="N14" s="15">
        <f>SUM('ПЦ Тобольск'!N12+'ГП Тобольск'!N12+'Обл Леб Псих Бол'!N12+'Завод Туб Бол'!N12+'ОБ 3'!N12+'ОБ 4'!N12+'ОБ 5'!N12+'ОБ 6'!N12+'ОБ 7'!N12+'ОБ 8'!N12+'ОБ 9'!N12+'ОБ 10'!N12+'ОБ 11'!N12+'ОБ 12'!N12+'ОБ 13'!N12+'ОБ 14'!N12+'ОБ 15'!N12+'ОБ 16'!N12+'ОБ 17'!N12+'ОБ 18'!N12+'ОБ 19'!N12+'ОБ 20'!N12+'ОБ 21'!N12+'ОБ 22'!N12+'ОБ 23'!N12+'ОБ 24'!N12)</f>
        <v>2</v>
      </c>
      <c r="O14" s="15">
        <f>SUM('ПЦ Тобольск'!O12+'ГП Тобольск'!O12+'Обл Леб Псих Бол'!O12+'Завод Туб Бол'!O12+'ОБ 3'!O12+'ОБ 4'!O12+'ОБ 5'!O12+'ОБ 6'!O12+'ОБ 7'!O12+'ОБ 8'!O12+'ОБ 9'!O12+'ОБ 10'!O12+'ОБ 11'!O12+'ОБ 12'!O12+'ОБ 13'!O12+'ОБ 14'!O12+'ОБ 15'!O12+'ОБ 16'!O12+'ОБ 17'!O12+'ОБ 18'!O12+'ОБ 19'!O12+'ОБ 20'!O12+'ОБ 21'!O12+'ОБ 22'!O12+'ОБ 23'!O12+'ОБ 24'!O12)</f>
        <v>1</v>
      </c>
      <c r="P14" s="15">
        <f>SUM('ПЦ Тобольск'!P12+'ГП Тобольск'!P12+'Обл Леб Псих Бол'!P12+'Завод Туб Бол'!P12+'ОБ 3'!P12+'ОБ 4'!P12+'ОБ 5'!P12+'ОБ 6'!P12+'ОБ 7'!P12+'ОБ 8'!P12+'ОБ 9'!P12+'ОБ 10'!P12+'ОБ 11'!P12+'ОБ 12'!P12+'ОБ 13'!P12+'ОБ 14'!P12+'ОБ 15'!P12+'ОБ 16'!P12+'ОБ 17'!P12+'ОБ 18'!P12+'ОБ 19'!P12+'ОБ 20'!P12+'ОБ 21'!P12+'ОБ 22'!P12+'ОБ 23'!P12+'ОБ 24'!P12)</f>
        <v>4</v>
      </c>
      <c r="Q14" s="59">
        <f>SUM('ПЦ Тобольск'!Q12+'ГП Тобольск'!Q12+'Обл Леб Псих Бол'!Q12+'Завод Туб Бол'!Q12+'ОБ 3'!Q12+'ОБ 4'!Q12+'ОБ 5'!Q12+'ОБ 6'!Q12+'ОБ 7'!Q12+'ОБ 8'!Q12+'ОБ 9'!Q12+'ОБ 10'!Q12+'ОБ 11'!Q12+'ОБ 12'!Q12+'ОБ 13'!Q12+'ОБ 14'!Q12+'ОБ 15'!Q12+'ОБ 16'!Q12+'ОБ 17'!Q12+'ОБ 18'!Q12+'ОБ 19'!Q12+'ОБ 20'!Q12+'ОБ 21'!Q12+'ОБ 22'!Q12+'ОБ 23'!Q12+'ОБ 24'!Q12)</f>
        <v>26</v>
      </c>
      <c r="R14" s="15">
        <f>SUM('ПЦ Тобольск'!R12+'ГП Тобольск'!R12+'Обл Леб Псих Бол'!R12+'Завод Туб Бол'!R12+'ОБ 3'!R12+'ОБ 4'!R12+'ОБ 5'!R12+'ОБ 6'!R12+'ОБ 7'!R12+'ОБ 8'!R12+'ОБ 9'!R12+'ОБ 10'!R12+'ОБ 11'!R12+'ОБ 12'!R12+'ОБ 13'!R12+'ОБ 14'!R12+'ОБ 15'!R12+'ОБ 16'!R12+'ОБ 17'!R12+'ОБ 18'!R12+'ОБ 19'!R12+'ОБ 20'!R12+'ОБ 21'!R12+'ОБ 22'!R12+'ОБ 23'!R12+'ОБ 24'!R12)</f>
        <v>8</v>
      </c>
      <c r="S14" s="15">
        <f>SUM('ПЦ Тобольск'!S12+'ГП Тобольск'!S12+'Обл Леб Псих Бол'!S12+'Завод Туб Бол'!S12+'ОБ 3'!S12+'ОБ 4'!S12+'ОБ 5'!S12+'ОБ 6'!S12+'ОБ 7'!S12+'ОБ 8'!S12+'ОБ 9'!S12+'ОБ 10'!S12+'ОБ 11'!S12+'ОБ 12'!S12+'ОБ 13'!S12+'ОБ 14'!S12+'ОБ 15'!S12+'ОБ 16'!S12+'ОБ 17'!S12+'ОБ 18'!S12+'ОБ 19'!S12+'ОБ 20'!S12+'ОБ 21'!S12+'ОБ 22'!S12+'ОБ 23'!S12+'ОБ 24'!S12)</f>
        <v>6</v>
      </c>
      <c r="T14" s="15">
        <f>SUM('ПЦ Тобольск'!T12+'ГП Тобольск'!T12+'Обл Леб Псих Бол'!T12+'Завод Туб Бол'!T12+'ОБ 3'!T12+'ОБ 4'!T12+'ОБ 5'!T12+'ОБ 6'!T12+'ОБ 7'!T12+'ОБ 8'!T12+'ОБ 9'!T12+'ОБ 10'!T12+'ОБ 11'!T12+'ОБ 12'!T12+'ОБ 13'!T12+'ОБ 14'!T12+'ОБ 15'!T12+'ОБ 16'!T12+'ОБ 17'!T12+'ОБ 18'!T12+'ОБ 19'!T12+'ОБ 20'!T12+'ОБ 21'!T12+'ОБ 22'!T12+'ОБ 23'!T12+'ОБ 24'!T12)</f>
        <v>4</v>
      </c>
      <c r="U14" s="15">
        <f>SUM('ПЦ Тобольск'!U12+'ГП Тобольск'!U12+'Обл Леб Псих Бол'!U12+'Завод Туб Бол'!U12+'ОБ 3'!U12+'ОБ 4'!U12+'ОБ 5'!U12+'ОБ 6'!U12+'ОБ 7'!U12+'ОБ 8'!U12+'ОБ 9'!U12+'ОБ 10'!U12+'ОБ 11'!U12+'ОБ 12'!U12+'ОБ 13'!U12+'ОБ 14'!U12+'ОБ 15'!U12+'ОБ 16'!U12+'ОБ 17'!U12+'ОБ 18'!U12+'ОБ 19'!U12+'ОБ 20'!U12+'ОБ 21'!U12+'ОБ 22'!U12+'ОБ 23'!U12+'ОБ 24'!U12)</f>
        <v>3</v>
      </c>
      <c r="V14" s="15">
        <f>SUM('ПЦ Тобольск'!V12+'ГП Тобольск'!V12+'Обл Леб Псих Бол'!V12+'Завод Туб Бол'!V12+'ОБ 3'!V12+'ОБ 4'!V12+'ОБ 5'!V12+'ОБ 6'!V12+'ОБ 7'!V12+'ОБ 8'!V12+'ОБ 9'!V12+'ОБ 10'!V12+'ОБ 11'!V12+'ОБ 12'!V12+'ОБ 13'!V12+'ОБ 14'!V12+'ОБ 15'!V12+'ОБ 16'!V12+'ОБ 17'!V12+'ОБ 18'!V12+'ОБ 19'!V12+'ОБ 20'!V12+'ОБ 21'!V12+'ОБ 22'!V12+'ОБ 23'!V12+'ОБ 24'!V12)</f>
        <v>5</v>
      </c>
      <c r="W14" s="76">
        <f>SUM(R14:V14)</f>
        <v>26</v>
      </c>
    </row>
    <row r="15" spans="1:23">
      <c r="A15" s="2">
        <v>2</v>
      </c>
      <c r="B15" s="4" t="s">
        <v>9</v>
      </c>
      <c r="C15" s="15">
        <f>SUM('ПЦ Тобольск'!C13+'ГП Тобольск'!C13+'Обл Леб Псих Бол'!C13+'Завод Туб Бол'!C13+'ОБ 3'!C13+'ОБ 4'!C13+'ОБ 5'!C13+'ОБ 6'!C13+'ОБ 7'!C13+'ОБ 8'!C13+'ОБ 9'!C13+'ОБ 10'!C13+'ОБ 11'!C13+'ОБ 12'!C13+'ОБ 13'!C13+'ОБ 14'!C13+'ОБ 15'!C13+'ОБ 16'!C13+'ОБ 17'!C13+'ОБ 18'!C13+'ОБ 19'!C13+'ОБ 20'!C13+'ОБ 21'!C13+'ОБ 22'!C13+'ОБ 23'!C13+'ОБ 24'!C13)</f>
        <v>0</v>
      </c>
      <c r="D15" s="59">
        <f>SUM('ПЦ Тобольск'!D13+'ГП Тобольск'!D13+'Обл Леб Псих Бол'!D13+'Завод Туб Бол'!D13+'ОБ 3'!D13+'ОБ 4'!D13+'ОБ 5'!D13+'ОБ 6'!D13+'ОБ 7'!D13+'ОБ 8'!D13+'ОБ 9'!D13+'ОБ 10'!D13+'ОБ 11'!D13+'ОБ 12'!D13+'ОБ 13'!D13+'ОБ 14'!D13+'ОБ 15'!D13+'ОБ 16'!D13+'ОБ 17'!D13+'ОБ 18'!D13+'ОБ 19'!D13+'ОБ 20'!D13+'ОБ 21'!D13+'ОБ 22'!D13+'ОБ 23'!D13+'ОБ 24'!D13)</f>
        <v>0</v>
      </c>
      <c r="E15" s="15">
        <f>SUM('ПЦ Тобольск'!E13+'ГП Тобольск'!E13+'Обл Леб Псих Бол'!E13+'Завод Туб Бол'!E13+'ОБ 3'!E13+'ОБ 4'!E13+'ОБ 5'!E13+'ОБ 6'!E13+'ОБ 7'!E13+'ОБ 8'!E13+'ОБ 9'!E13+'ОБ 10'!E13+'ОБ 11'!E13+'ОБ 12'!E13+'ОБ 13'!E13+'ОБ 14'!E13+'ОБ 15'!E13+'ОБ 16'!E13+'ОБ 17'!E13+'ОБ 18'!E13+'ОБ 19'!E13+'ОБ 20'!E13+'ОБ 21'!E13+'ОБ 22'!E13+'ОБ 23'!E13+'ОБ 24'!E13)</f>
        <v>0</v>
      </c>
      <c r="F15" s="15">
        <f>SUM('ПЦ Тобольск'!F13+'ГП Тобольск'!F13+'Обл Леб Псих Бол'!F13+'Завод Туб Бол'!F13+'ОБ 3'!F13+'ОБ 4'!F13+'ОБ 5'!F13+'ОБ 6'!F13+'ОБ 7'!F13+'ОБ 8'!F13+'ОБ 9'!F13+'ОБ 10'!F13+'ОБ 11'!F13+'ОБ 12'!F13+'ОБ 13'!F13+'ОБ 14'!F13+'ОБ 15'!F13+'ОБ 16'!F13+'ОБ 17'!F13+'ОБ 18'!F13+'ОБ 19'!F13+'ОБ 20'!F13+'ОБ 21'!F13+'ОБ 22'!F13+'ОБ 23'!F13+'ОБ 24'!F13)</f>
        <v>0</v>
      </c>
      <c r="G15" s="15">
        <f>SUM('ПЦ Тобольск'!G13+'ГП Тобольск'!G13+'Обл Леб Псих Бол'!G13+'Завод Туб Бол'!G13+'ОБ 3'!G13+'ОБ 4'!G13+'ОБ 5'!G13+'ОБ 6'!G13+'ОБ 7'!G13+'ОБ 8'!G13+'ОБ 9'!G13+'ОБ 10'!G13+'ОБ 11'!G13+'ОБ 12'!G13+'ОБ 13'!G13+'ОБ 14'!G13+'ОБ 15'!G13+'ОБ 16'!G13+'ОБ 17'!G13+'ОБ 18'!G13+'ОБ 19'!G13+'ОБ 20'!G13+'ОБ 21'!G13+'ОБ 22'!G13+'ОБ 23'!G13+'ОБ 24'!G13)</f>
        <v>0</v>
      </c>
      <c r="H15" s="15">
        <f>SUM('ПЦ Тобольск'!H13+'ГП Тобольск'!H13+'Обл Леб Псих Бол'!H13+'Завод Туб Бол'!H13+'ОБ 3'!H13+'ОБ 4'!H13+'ОБ 5'!H13+'ОБ 6'!H13+'ОБ 7'!H13+'ОБ 8'!H13+'ОБ 9'!H13+'ОБ 10'!H13+'ОБ 11'!H13+'ОБ 12'!H13+'ОБ 13'!H13+'ОБ 14'!H13+'ОБ 15'!H13+'ОБ 16'!H13+'ОБ 17'!H13+'ОБ 18'!H13+'ОБ 19'!H13+'ОБ 20'!H13+'ОБ 21'!H13+'ОБ 22'!H13+'ОБ 23'!H13+'ОБ 24'!H13)</f>
        <v>0</v>
      </c>
      <c r="I15" s="15">
        <f>SUM('ПЦ Тобольск'!I13+'ГП Тобольск'!I13+'Обл Леб Псих Бол'!I13+'Завод Туб Бол'!I13+'ОБ 3'!I13+'ОБ 4'!I13+'ОБ 5'!I13+'ОБ 6'!I13+'ОБ 7'!I13+'ОБ 8'!I13+'ОБ 9'!I13+'ОБ 10'!I13+'ОБ 11'!I13+'ОБ 12'!I13+'ОБ 13'!I13+'ОБ 14'!I13+'ОБ 15'!I13+'ОБ 16'!I13+'ОБ 17'!I13+'ОБ 18'!I13+'ОБ 19'!I13+'ОБ 20'!I13+'ОБ 21'!I13+'ОБ 22'!I13+'ОБ 23'!I13+'ОБ 24'!I13)</f>
        <v>0</v>
      </c>
      <c r="J15" s="15">
        <f>SUM('ПЦ Тобольск'!J13+'ГП Тобольск'!J13+'Обл Леб Псих Бол'!J13+'Завод Туб Бол'!J13+'ОБ 3'!J13+'ОБ 4'!J13+'ОБ 5'!J13+'ОБ 6'!J13+'ОБ 7'!J13+'ОБ 8'!J13+'ОБ 9'!J13+'ОБ 10'!J13+'ОБ 11'!J13+'ОБ 12'!J13+'ОБ 13'!J13+'ОБ 14'!J13+'ОБ 15'!J13+'ОБ 16'!J13+'ОБ 17'!J13+'ОБ 18'!J13+'ОБ 19'!J13+'ОБ 20'!J13+'ОБ 21'!J13+'ОБ 22'!J13+'ОБ 23'!J13+'ОБ 24'!J13)</f>
        <v>0</v>
      </c>
      <c r="K15" s="59">
        <f>SUM('ПЦ Тобольск'!K13+'ГП Тобольск'!K13+'Обл Леб Псих Бол'!K13+'Завод Туб Бол'!K13+'ОБ 3'!K13+'ОБ 4'!K13+'ОБ 5'!K13+'ОБ 6'!K13+'ОБ 7'!K13+'ОБ 8'!K13+'ОБ 9'!K13+'ОБ 10'!K13+'ОБ 11'!K13+'ОБ 12'!K13+'ОБ 13'!K13+'ОБ 14'!K13+'ОБ 15'!K13+'ОБ 16'!K13+'ОБ 17'!K13+'ОБ 18'!K13+'ОБ 19'!K13+'ОБ 20'!K13+'ОБ 21'!K13+'ОБ 22'!K13+'ОБ 23'!K13+'ОБ 24'!K13)</f>
        <v>0</v>
      </c>
      <c r="L15" s="15">
        <f>SUM('ПЦ Тобольск'!L13+'ГП Тобольск'!L13+'Обл Леб Псих Бол'!L13+'Завод Туб Бол'!L13+'ОБ 3'!L13+'ОБ 4'!L13+'ОБ 5'!L13+'ОБ 6'!L13+'ОБ 7'!L13+'ОБ 8'!L13+'ОБ 9'!L13+'ОБ 10'!L13+'ОБ 11'!L13+'ОБ 12'!L13+'ОБ 13'!L13+'ОБ 14'!L13+'ОБ 15'!L13+'ОБ 16'!L13+'ОБ 17'!L13+'ОБ 18'!L13+'ОБ 19'!L13+'ОБ 20'!L13+'ОБ 21'!L13+'ОБ 22'!L13+'ОБ 23'!L13+'ОБ 24'!L13)</f>
        <v>0</v>
      </c>
      <c r="M15" s="15">
        <f>SUM('ПЦ Тобольск'!M13+'ГП Тобольск'!M13+'Обл Леб Псих Бол'!M13+'Завод Туб Бол'!M13+'ОБ 3'!M13+'ОБ 4'!M13+'ОБ 5'!M13+'ОБ 6'!M13+'ОБ 7'!M13+'ОБ 8'!M13+'ОБ 9'!M13+'ОБ 10'!M13+'ОБ 11'!M13+'ОБ 12'!M13+'ОБ 13'!M13+'ОБ 14'!M13+'ОБ 15'!M13+'ОБ 16'!M13+'ОБ 17'!M13+'ОБ 18'!M13+'ОБ 19'!M13+'ОБ 20'!M13+'ОБ 21'!M13+'ОБ 22'!M13+'ОБ 23'!M13+'ОБ 24'!M13)</f>
        <v>0</v>
      </c>
      <c r="N15" s="15">
        <f>SUM('ПЦ Тобольск'!N13+'ГП Тобольск'!N13+'Обл Леб Псих Бол'!N13+'Завод Туб Бол'!N13+'ОБ 3'!N13+'ОБ 4'!N13+'ОБ 5'!N13+'ОБ 6'!N13+'ОБ 7'!N13+'ОБ 8'!N13+'ОБ 9'!N13+'ОБ 10'!N13+'ОБ 11'!N13+'ОБ 12'!N13+'ОБ 13'!N13+'ОБ 14'!N13+'ОБ 15'!N13+'ОБ 16'!N13+'ОБ 17'!N13+'ОБ 18'!N13+'ОБ 19'!N13+'ОБ 20'!N13+'ОБ 21'!N13+'ОБ 22'!N13+'ОБ 23'!N13+'ОБ 24'!N13)</f>
        <v>0</v>
      </c>
      <c r="O15" s="15">
        <f>SUM('ПЦ Тобольск'!O13+'ГП Тобольск'!O13+'Обл Леб Псих Бол'!O13+'Завод Туб Бол'!O13+'ОБ 3'!O13+'ОБ 4'!O13+'ОБ 5'!O13+'ОБ 6'!O13+'ОБ 7'!O13+'ОБ 8'!O13+'ОБ 9'!O13+'ОБ 10'!O13+'ОБ 11'!O13+'ОБ 12'!O13+'ОБ 13'!O13+'ОБ 14'!O13+'ОБ 15'!O13+'ОБ 16'!O13+'ОБ 17'!O13+'ОБ 18'!O13+'ОБ 19'!O13+'ОБ 20'!O13+'ОБ 21'!O13+'ОБ 22'!O13+'ОБ 23'!O13+'ОБ 24'!O13)</f>
        <v>0</v>
      </c>
      <c r="P15" s="15">
        <f>SUM('ПЦ Тобольск'!P13+'ГП Тобольск'!P13+'Обл Леб Псих Бол'!P13+'Завод Туб Бол'!P13+'ОБ 3'!P13+'ОБ 4'!P13+'ОБ 5'!P13+'ОБ 6'!P13+'ОБ 7'!P13+'ОБ 8'!P13+'ОБ 9'!P13+'ОБ 10'!P13+'ОБ 11'!P13+'ОБ 12'!P13+'ОБ 13'!P13+'ОБ 14'!P13+'ОБ 15'!P13+'ОБ 16'!P13+'ОБ 17'!P13+'ОБ 18'!P13+'ОБ 19'!P13+'ОБ 20'!P13+'ОБ 21'!P13+'ОБ 22'!P13+'ОБ 23'!P13+'ОБ 24'!P13)</f>
        <v>0</v>
      </c>
      <c r="Q15" s="59">
        <f>SUM('ПЦ Тобольск'!Q13+'ГП Тобольск'!Q13+'Обл Леб Псих Бол'!Q13+'Завод Туб Бол'!Q13+'ОБ 3'!Q13+'ОБ 4'!Q13+'ОБ 5'!Q13+'ОБ 6'!Q13+'ОБ 7'!Q13+'ОБ 8'!Q13+'ОБ 9'!Q13+'ОБ 10'!Q13+'ОБ 11'!Q13+'ОБ 12'!Q13+'ОБ 13'!Q13+'ОБ 14'!Q13+'ОБ 15'!Q13+'ОБ 16'!Q13+'ОБ 17'!Q13+'ОБ 18'!Q13+'ОБ 19'!Q13+'ОБ 20'!Q13+'ОБ 21'!Q13+'ОБ 22'!Q13+'ОБ 23'!Q13+'ОБ 24'!Q13)</f>
        <v>0</v>
      </c>
      <c r="R15" s="15">
        <f>SUM('ПЦ Тобольск'!R13+'ГП Тобольск'!R13+'Обл Леб Псих Бол'!R13+'Завод Туб Бол'!R13+'ОБ 3'!R13+'ОБ 4'!R13+'ОБ 5'!R13+'ОБ 6'!R13+'ОБ 7'!R13+'ОБ 8'!R13+'ОБ 9'!R13+'ОБ 10'!R13+'ОБ 11'!R13+'ОБ 12'!R13+'ОБ 13'!R13+'ОБ 14'!R13+'ОБ 15'!R13+'ОБ 16'!R13+'ОБ 17'!R13+'ОБ 18'!R13+'ОБ 19'!R13+'ОБ 20'!R13+'ОБ 21'!R13+'ОБ 22'!R13+'ОБ 23'!R13+'ОБ 24'!R13)</f>
        <v>0</v>
      </c>
      <c r="S15" s="15">
        <f>SUM('ПЦ Тобольск'!S13+'ГП Тобольск'!S13+'Обл Леб Псих Бол'!S13+'Завод Туб Бол'!S13+'ОБ 3'!S13+'ОБ 4'!S13+'ОБ 5'!S13+'ОБ 6'!S13+'ОБ 7'!S13+'ОБ 8'!S13+'ОБ 9'!S13+'ОБ 10'!S13+'ОБ 11'!S13+'ОБ 12'!S13+'ОБ 13'!S13+'ОБ 14'!S13+'ОБ 15'!S13+'ОБ 16'!S13+'ОБ 17'!S13+'ОБ 18'!S13+'ОБ 19'!S13+'ОБ 20'!S13+'ОБ 21'!S13+'ОБ 22'!S13+'ОБ 23'!S13+'ОБ 24'!S13)</f>
        <v>0</v>
      </c>
      <c r="T15" s="15">
        <f>SUM('ПЦ Тобольск'!T13+'ГП Тобольск'!T13+'Обл Леб Псих Бол'!T13+'Завод Туб Бол'!T13+'ОБ 3'!T13+'ОБ 4'!T13+'ОБ 5'!T13+'ОБ 6'!T13+'ОБ 7'!T13+'ОБ 8'!T13+'ОБ 9'!T13+'ОБ 10'!T13+'ОБ 11'!T13+'ОБ 12'!T13+'ОБ 13'!T13+'ОБ 14'!T13+'ОБ 15'!T13+'ОБ 16'!T13+'ОБ 17'!T13+'ОБ 18'!T13+'ОБ 19'!T13+'ОБ 20'!T13+'ОБ 21'!T13+'ОБ 22'!T13+'ОБ 23'!T13+'ОБ 24'!T13)</f>
        <v>0</v>
      </c>
      <c r="U15" s="15">
        <f>SUM('ПЦ Тобольск'!U13+'ГП Тобольск'!U13+'Обл Леб Псих Бол'!U13+'Завод Туб Бол'!U13+'ОБ 3'!U13+'ОБ 4'!U13+'ОБ 5'!U13+'ОБ 6'!U13+'ОБ 7'!U13+'ОБ 8'!U13+'ОБ 9'!U13+'ОБ 10'!U13+'ОБ 11'!U13+'ОБ 12'!U13+'ОБ 13'!U13+'ОБ 14'!U13+'ОБ 15'!U13+'ОБ 16'!U13+'ОБ 17'!U13+'ОБ 18'!U13+'ОБ 19'!U13+'ОБ 20'!U13+'ОБ 21'!U13+'ОБ 22'!U13+'ОБ 23'!U13+'ОБ 24'!U13)</f>
        <v>0</v>
      </c>
      <c r="V15" s="15">
        <f>SUM('ПЦ Тобольск'!V13+'ГП Тобольск'!V13+'Обл Леб Псих Бол'!V13+'Завод Туб Бол'!V13+'ОБ 3'!V13+'ОБ 4'!V13+'ОБ 5'!V13+'ОБ 6'!V13+'ОБ 7'!V13+'ОБ 8'!V13+'ОБ 9'!V13+'ОБ 10'!V13+'ОБ 11'!V13+'ОБ 12'!V13+'ОБ 13'!V13+'ОБ 14'!V13+'ОБ 15'!V13+'ОБ 16'!V13+'ОБ 17'!V13+'ОБ 18'!V13+'ОБ 19'!V13+'ОБ 20'!V13+'ОБ 21'!V13+'ОБ 22'!V13+'ОБ 23'!V13+'ОБ 24'!V13)</f>
        <v>0</v>
      </c>
      <c r="W15" s="76">
        <f t="shared" ref="W15:W78" si="2">SUM(R15:V15)</f>
        <v>0</v>
      </c>
    </row>
    <row r="16" spans="1:23">
      <c r="A16" s="2">
        <v>3</v>
      </c>
      <c r="B16" s="4" t="s">
        <v>10</v>
      </c>
      <c r="C16" s="15">
        <f>SUM('ПЦ Тобольск'!C14+'ГП Тобольск'!C14+'Обл Леб Псих Бол'!C14+'Завод Туб Бол'!C14+'ОБ 3'!C14+'ОБ 4'!C14+'ОБ 5'!C14+'ОБ 6'!C14+'ОБ 7'!C14+'ОБ 8'!C14+'ОБ 9'!C14+'ОБ 10'!C14+'ОБ 11'!C14+'ОБ 12'!C14+'ОБ 13'!C14+'ОБ 14'!C14+'ОБ 15'!C14+'ОБ 16'!C14+'ОБ 17'!C14+'ОБ 18'!C14+'ОБ 19'!C14+'ОБ 20'!C14+'ОБ 21'!C14+'ОБ 22'!C14+'ОБ 23'!C14+'ОБ 24'!C14)</f>
        <v>58.5</v>
      </c>
      <c r="D16" s="59">
        <f>SUM('ПЦ Тобольск'!D14+'ГП Тобольск'!D14+'Обл Леб Псих Бол'!D14+'Завод Туб Бол'!D14+'ОБ 3'!D14+'ОБ 4'!D14+'ОБ 5'!D14+'ОБ 6'!D14+'ОБ 7'!D14+'ОБ 8'!D14+'ОБ 9'!D14+'ОБ 10'!D14+'ОБ 11'!D14+'ОБ 12'!D14+'ОБ 13'!D14+'ОБ 14'!D14+'ОБ 15'!D14+'ОБ 16'!D14+'ОБ 17'!D14+'ОБ 18'!D14+'ОБ 19'!D14+'ОБ 20'!D14+'ОБ 21'!D14+'ОБ 22'!D14+'ОБ 23'!D14+'ОБ 24'!D14)</f>
        <v>49</v>
      </c>
      <c r="E16" s="15">
        <f>SUM('ПЦ Тобольск'!E14+'ГП Тобольск'!E14+'Обл Леб Псих Бол'!E14+'Завод Туб Бол'!E14+'ОБ 3'!E14+'ОБ 4'!E14+'ОБ 5'!E14+'ОБ 6'!E14+'ОБ 7'!E14+'ОБ 8'!E14+'ОБ 9'!E14+'ОБ 10'!E14+'ОБ 11'!E14+'ОБ 12'!E14+'ОБ 13'!E14+'ОБ 14'!E14+'ОБ 15'!E14+'ОБ 16'!E14+'ОБ 17'!E14+'ОБ 18'!E14+'ОБ 19'!E14+'ОБ 20'!E14+'ОБ 21'!E14+'ОБ 22'!E14+'ОБ 23'!E14+'ОБ 24'!E14)</f>
        <v>18</v>
      </c>
      <c r="F16" s="15">
        <f>SUM('ПЦ Тобольск'!F14+'ГП Тобольск'!F14+'Обл Леб Псих Бол'!F14+'Завод Туб Бол'!F14+'ОБ 3'!F14+'ОБ 4'!F14+'ОБ 5'!F14+'ОБ 6'!F14+'ОБ 7'!F14+'ОБ 8'!F14+'ОБ 9'!F14+'ОБ 10'!F14+'ОБ 11'!F14+'ОБ 12'!F14+'ОБ 13'!F14+'ОБ 14'!F14+'ОБ 15'!F14+'ОБ 16'!F14+'ОБ 17'!F14+'ОБ 18'!F14+'ОБ 19'!F14+'ОБ 20'!F14+'ОБ 21'!F14+'ОБ 22'!F14+'ОБ 23'!F14+'ОБ 24'!F14)</f>
        <v>19</v>
      </c>
      <c r="G16" s="15">
        <f>SUM('ПЦ Тобольск'!G14+'ГП Тобольск'!G14+'Обл Леб Псих Бол'!G14+'Завод Туб Бол'!G14+'ОБ 3'!G14+'ОБ 4'!G14+'ОБ 5'!G14+'ОБ 6'!G14+'ОБ 7'!G14+'ОБ 8'!G14+'ОБ 9'!G14+'ОБ 10'!G14+'ОБ 11'!G14+'ОБ 12'!G14+'ОБ 13'!G14+'ОБ 14'!G14+'ОБ 15'!G14+'ОБ 16'!G14+'ОБ 17'!G14+'ОБ 18'!G14+'ОБ 19'!G14+'ОБ 20'!G14+'ОБ 21'!G14+'ОБ 22'!G14+'ОБ 23'!G14+'ОБ 24'!G14)</f>
        <v>8</v>
      </c>
      <c r="H16" s="15">
        <f>SUM('ПЦ Тобольск'!H14+'ГП Тобольск'!H14+'Обл Леб Псих Бол'!H14+'Завод Туб Бол'!H14+'ОБ 3'!H14+'ОБ 4'!H14+'ОБ 5'!H14+'ОБ 6'!H14+'ОБ 7'!H14+'ОБ 8'!H14+'ОБ 9'!H14+'ОБ 10'!H14+'ОБ 11'!H14+'ОБ 12'!H14+'ОБ 13'!H14+'ОБ 14'!H14+'ОБ 15'!H14+'ОБ 16'!H14+'ОБ 17'!H14+'ОБ 18'!H14+'ОБ 19'!H14+'ОБ 20'!H14+'ОБ 21'!H14+'ОБ 22'!H14+'ОБ 23'!H14+'ОБ 24'!H14)</f>
        <v>2</v>
      </c>
      <c r="I16" s="15">
        <f>SUM('ПЦ Тобольск'!I14+'ГП Тобольск'!I14+'Обл Леб Псих Бол'!I14+'Завод Туб Бол'!I14+'ОБ 3'!I14+'ОБ 4'!I14+'ОБ 5'!I14+'ОБ 6'!I14+'ОБ 7'!I14+'ОБ 8'!I14+'ОБ 9'!I14+'ОБ 10'!I14+'ОБ 11'!I14+'ОБ 12'!I14+'ОБ 13'!I14+'ОБ 14'!I14+'ОБ 15'!I14+'ОБ 16'!I14+'ОБ 17'!I14+'ОБ 18'!I14+'ОБ 19'!I14+'ОБ 20'!I14+'ОБ 21'!I14+'ОБ 22'!I14+'ОБ 23'!I14+'ОБ 24'!I14)</f>
        <v>2</v>
      </c>
      <c r="J16" s="15">
        <f>SUM('ПЦ Тобольск'!J14+'ГП Тобольск'!J14+'Обл Леб Псих Бол'!J14+'Завод Туб Бол'!J14+'ОБ 3'!J14+'ОБ 4'!J14+'ОБ 5'!J14+'ОБ 6'!J14+'ОБ 7'!J14+'ОБ 8'!J14+'ОБ 9'!J14+'ОБ 10'!J14+'ОБ 11'!J14+'ОБ 12'!J14+'ОБ 13'!J14+'ОБ 14'!J14+'ОБ 15'!J14+'ОБ 16'!J14+'ОБ 17'!J14+'ОБ 18'!J14+'ОБ 19'!J14+'ОБ 20'!J14+'ОБ 21'!J14+'ОБ 22'!J14+'ОБ 23'!J14+'ОБ 24'!J14)</f>
        <v>0</v>
      </c>
      <c r="K16" s="59">
        <f>SUM('ПЦ Тобольск'!K14+'ГП Тобольск'!K14+'Обл Леб Псих Бол'!K14+'Завод Туб Бол'!K14+'ОБ 3'!K14+'ОБ 4'!K14+'ОБ 5'!K14+'ОБ 6'!K14+'ОБ 7'!K14+'ОБ 8'!K14+'ОБ 9'!K14+'ОБ 10'!K14+'ОБ 11'!K14+'ОБ 12'!K14+'ОБ 13'!K14+'ОБ 14'!K14+'ОБ 15'!K14+'ОБ 16'!K14+'ОБ 17'!K14+'ОБ 18'!K14+'ОБ 19'!K14+'ОБ 20'!K14+'ОБ 21'!K14+'ОБ 22'!K14+'ОБ 23'!K14+'ОБ 24'!K14)</f>
        <v>0</v>
      </c>
      <c r="L16" s="15">
        <f>SUM('ПЦ Тобольск'!L14+'ГП Тобольск'!L14+'Обл Леб Псих Бол'!L14+'Завод Туб Бол'!L14+'ОБ 3'!L14+'ОБ 4'!L14+'ОБ 5'!L14+'ОБ 6'!L14+'ОБ 7'!L14+'ОБ 8'!L14+'ОБ 9'!L14+'ОБ 10'!L14+'ОБ 11'!L14+'ОБ 12'!L14+'ОБ 13'!L14+'ОБ 14'!L14+'ОБ 15'!L14+'ОБ 16'!L14+'ОБ 17'!L14+'ОБ 18'!L14+'ОБ 19'!L14+'ОБ 20'!L14+'ОБ 21'!L14+'ОБ 22'!L14+'ОБ 23'!L14+'ОБ 24'!L14)</f>
        <v>0</v>
      </c>
      <c r="M16" s="15">
        <f>SUM('ПЦ Тобольск'!M14+'ГП Тобольск'!M14+'Обл Леб Псих Бол'!M14+'Завод Туб Бол'!M14+'ОБ 3'!M14+'ОБ 4'!M14+'ОБ 5'!M14+'ОБ 6'!M14+'ОБ 7'!M14+'ОБ 8'!M14+'ОБ 9'!M14+'ОБ 10'!M14+'ОБ 11'!M14+'ОБ 12'!M14+'ОБ 13'!M14+'ОБ 14'!M14+'ОБ 15'!M14+'ОБ 16'!M14+'ОБ 17'!M14+'ОБ 18'!M14+'ОБ 19'!M14+'ОБ 20'!M14+'ОБ 21'!M14+'ОБ 22'!M14+'ОБ 23'!M14+'ОБ 24'!M14)</f>
        <v>0</v>
      </c>
      <c r="N16" s="15">
        <f>SUM('ПЦ Тобольск'!N14+'ГП Тобольск'!N14+'Обл Леб Псих Бол'!N14+'Завод Туб Бол'!N14+'ОБ 3'!N14+'ОБ 4'!N14+'ОБ 5'!N14+'ОБ 6'!N14+'ОБ 7'!N14+'ОБ 8'!N14+'ОБ 9'!N14+'ОБ 10'!N14+'ОБ 11'!N14+'ОБ 12'!N14+'ОБ 13'!N14+'ОБ 14'!N14+'ОБ 15'!N14+'ОБ 16'!N14+'ОБ 17'!N14+'ОБ 18'!N14+'ОБ 19'!N14+'ОБ 20'!N14+'ОБ 21'!N14+'ОБ 22'!N14+'ОБ 23'!N14+'ОБ 24'!N14)</f>
        <v>0</v>
      </c>
      <c r="O16" s="15">
        <f>SUM('ПЦ Тобольск'!O14+'ГП Тобольск'!O14+'Обл Леб Псих Бол'!O14+'Завод Туб Бол'!O14+'ОБ 3'!O14+'ОБ 4'!O14+'ОБ 5'!O14+'ОБ 6'!O14+'ОБ 7'!O14+'ОБ 8'!O14+'ОБ 9'!O14+'ОБ 10'!O14+'ОБ 11'!O14+'ОБ 12'!O14+'ОБ 13'!O14+'ОБ 14'!O14+'ОБ 15'!O14+'ОБ 16'!O14+'ОБ 17'!O14+'ОБ 18'!O14+'ОБ 19'!O14+'ОБ 20'!O14+'ОБ 21'!O14+'ОБ 22'!O14+'ОБ 23'!O14+'ОБ 24'!O14)</f>
        <v>0</v>
      </c>
      <c r="P16" s="15">
        <f>SUM('ПЦ Тобольск'!P14+'ГП Тобольск'!P14+'Обл Леб Псих Бол'!P14+'Завод Туб Бол'!P14+'ОБ 3'!P14+'ОБ 4'!P14+'ОБ 5'!P14+'ОБ 6'!P14+'ОБ 7'!P14+'ОБ 8'!P14+'ОБ 9'!P14+'ОБ 10'!P14+'ОБ 11'!P14+'ОБ 12'!P14+'ОБ 13'!P14+'ОБ 14'!P14+'ОБ 15'!P14+'ОБ 16'!P14+'ОБ 17'!P14+'ОБ 18'!P14+'ОБ 19'!P14+'ОБ 20'!P14+'ОБ 21'!P14+'ОБ 22'!P14+'ОБ 23'!P14+'ОБ 24'!P14)</f>
        <v>0</v>
      </c>
      <c r="Q16" s="59">
        <f>SUM('ПЦ Тобольск'!Q14+'ГП Тобольск'!Q14+'Обл Леб Псих Бол'!Q14+'Завод Туб Бол'!Q14+'ОБ 3'!Q14+'ОБ 4'!Q14+'ОБ 5'!Q14+'ОБ 6'!Q14+'ОБ 7'!Q14+'ОБ 8'!Q14+'ОБ 9'!Q14+'ОБ 10'!Q14+'ОБ 11'!Q14+'ОБ 12'!Q14+'ОБ 13'!Q14+'ОБ 14'!Q14+'ОБ 15'!Q14+'ОБ 16'!Q14+'ОБ 17'!Q14+'ОБ 18'!Q14+'ОБ 19'!Q14+'ОБ 20'!Q14+'ОБ 21'!Q14+'ОБ 22'!Q14+'ОБ 23'!Q14+'ОБ 24'!Q14)</f>
        <v>19</v>
      </c>
      <c r="R16" s="15">
        <f>SUM('ПЦ Тобольск'!R14+'ГП Тобольск'!R14+'Обл Леб Псих Бол'!R14+'Завод Туб Бол'!R14+'ОБ 3'!R14+'ОБ 4'!R14+'ОБ 5'!R14+'ОБ 6'!R14+'ОБ 7'!R14+'ОБ 8'!R14+'ОБ 9'!R14+'ОБ 10'!R14+'ОБ 11'!R14+'ОБ 12'!R14+'ОБ 13'!R14+'ОБ 14'!R14+'ОБ 15'!R14+'ОБ 16'!R14+'ОБ 17'!R14+'ОБ 18'!R14+'ОБ 19'!R14+'ОБ 20'!R14+'ОБ 21'!R14+'ОБ 22'!R14+'ОБ 23'!R14+'ОБ 24'!R14)</f>
        <v>8</v>
      </c>
      <c r="S16" s="15">
        <f>SUM('ПЦ Тобольск'!S14+'ГП Тобольск'!S14+'Обл Леб Псих Бол'!S14+'Завод Туб Бол'!S14+'ОБ 3'!S14+'ОБ 4'!S14+'ОБ 5'!S14+'ОБ 6'!S14+'ОБ 7'!S14+'ОБ 8'!S14+'ОБ 9'!S14+'ОБ 10'!S14+'ОБ 11'!S14+'ОБ 12'!S14+'ОБ 13'!S14+'ОБ 14'!S14+'ОБ 15'!S14+'ОБ 16'!S14+'ОБ 17'!S14+'ОБ 18'!S14+'ОБ 19'!S14+'ОБ 20'!S14+'ОБ 21'!S14+'ОБ 22'!S14+'ОБ 23'!S14+'ОБ 24'!S14)</f>
        <v>3</v>
      </c>
      <c r="T16" s="15">
        <f>SUM('ПЦ Тобольск'!T14+'ГП Тобольск'!T14+'Обл Леб Псих Бол'!T14+'Завод Туб Бол'!T14+'ОБ 3'!T14+'ОБ 4'!T14+'ОБ 5'!T14+'ОБ 6'!T14+'ОБ 7'!T14+'ОБ 8'!T14+'ОБ 9'!T14+'ОБ 10'!T14+'ОБ 11'!T14+'ОБ 12'!T14+'ОБ 13'!T14+'ОБ 14'!T14+'ОБ 15'!T14+'ОБ 16'!T14+'ОБ 17'!T14+'ОБ 18'!T14+'ОБ 19'!T14+'ОБ 20'!T14+'ОБ 21'!T14+'ОБ 22'!T14+'ОБ 23'!T14+'ОБ 24'!T14)</f>
        <v>4</v>
      </c>
      <c r="U16" s="15">
        <f>SUM('ПЦ Тобольск'!U14+'ГП Тобольск'!U14+'Обл Леб Псих Бол'!U14+'Завод Туб Бол'!U14+'ОБ 3'!U14+'ОБ 4'!U14+'ОБ 5'!U14+'ОБ 6'!U14+'ОБ 7'!U14+'ОБ 8'!U14+'ОБ 9'!U14+'ОБ 10'!U14+'ОБ 11'!U14+'ОБ 12'!U14+'ОБ 13'!U14+'ОБ 14'!U14+'ОБ 15'!U14+'ОБ 16'!U14+'ОБ 17'!U14+'ОБ 18'!U14+'ОБ 19'!U14+'ОБ 20'!U14+'ОБ 21'!U14+'ОБ 22'!U14+'ОБ 23'!U14+'ОБ 24'!U14)</f>
        <v>1</v>
      </c>
      <c r="V16" s="15">
        <f>SUM('ПЦ Тобольск'!V14+'ГП Тобольск'!V14+'Обл Леб Псих Бол'!V14+'Завод Туб Бол'!V14+'ОБ 3'!V14+'ОБ 4'!V14+'ОБ 5'!V14+'ОБ 6'!V14+'ОБ 7'!V14+'ОБ 8'!V14+'ОБ 9'!V14+'ОБ 10'!V14+'ОБ 11'!V14+'ОБ 12'!V14+'ОБ 13'!V14+'ОБ 14'!V14+'ОБ 15'!V14+'ОБ 16'!V14+'ОБ 17'!V14+'ОБ 18'!V14+'ОБ 19'!V14+'ОБ 20'!V14+'ОБ 21'!V14+'ОБ 22'!V14+'ОБ 23'!V14+'ОБ 24'!V14)</f>
        <v>3</v>
      </c>
      <c r="W16" s="76">
        <f t="shared" si="2"/>
        <v>19</v>
      </c>
    </row>
    <row r="17" spans="1:23">
      <c r="A17" s="2">
        <v>4</v>
      </c>
      <c r="B17" s="4" t="s">
        <v>11</v>
      </c>
      <c r="C17" s="15">
        <f>SUM('ПЦ Тобольск'!C15+'ГП Тобольск'!C15+'Обл Леб Псих Бол'!C15+'Завод Туб Бол'!C15+'ОБ 3'!C15+'ОБ 4'!C15+'ОБ 5'!C15+'ОБ 6'!C15+'ОБ 7'!C15+'ОБ 8'!C15+'ОБ 9'!C15+'ОБ 10'!C15+'ОБ 11'!C15+'ОБ 12'!C15+'ОБ 13'!C15+'ОБ 14'!C15+'ОБ 15'!C15+'ОБ 16'!C15+'ОБ 17'!C15+'ОБ 18'!C15+'ОБ 19'!C15+'ОБ 20'!C15+'ОБ 21'!C15+'ОБ 22'!C15+'ОБ 23'!C15+'ОБ 24'!C15)</f>
        <v>5</v>
      </c>
      <c r="D17" s="59">
        <f>SUM('ПЦ Тобольск'!D15+'ГП Тобольск'!D15+'Обл Леб Псих Бол'!D15+'Завод Туб Бол'!D15+'ОБ 3'!D15+'ОБ 4'!D15+'ОБ 5'!D15+'ОБ 6'!D15+'ОБ 7'!D15+'ОБ 8'!D15+'ОБ 9'!D15+'ОБ 10'!D15+'ОБ 11'!D15+'ОБ 12'!D15+'ОБ 13'!D15+'ОБ 14'!D15+'ОБ 15'!D15+'ОБ 16'!D15+'ОБ 17'!D15+'ОБ 18'!D15+'ОБ 19'!D15+'ОБ 20'!D15+'ОБ 21'!D15+'ОБ 22'!D15+'ОБ 23'!D15+'ОБ 24'!D15)</f>
        <v>4</v>
      </c>
      <c r="E17" s="15">
        <f>SUM('ПЦ Тобольск'!E15+'ГП Тобольск'!E15+'Обл Леб Псих Бол'!E15+'Завод Туб Бол'!E15+'ОБ 3'!E15+'ОБ 4'!E15+'ОБ 5'!E15+'ОБ 6'!E15+'ОБ 7'!E15+'ОБ 8'!E15+'ОБ 9'!E15+'ОБ 10'!E15+'ОБ 11'!E15+'ОБ 12'!E15+'ОБ 13'!E15+'ОБ 14'!E15+'ОБ 15'!E15+'ОБ 16'!E15+'ОБ 17'!E15+'ОБ 18'!E15+'ОБ 19'!E15+'ОБ 20'!E15+'ОБ 21'!E15+'ОБ 22'!E15+'ОБ 23'!E15+'ОБ 24'!E15)</f>
        <v>0</v>
      </c>
      <c r="F17" s="15">
        <f>SUM('ПЦ Тобольск'!F15+'ГП Тобольск'!F15+'Обл Леб Псих Бол'!F15+'Завод Туб Бол'!F15+'ОБ 3'!F15+'ОБ 4'!F15+'ОБ 5'!F15+'ОБ 6'!F15+'ОБ 7'!F15+'ОБ 8'!F15+'ОБ 9'!F15+'ОБ 10'!F15+'ОБ 11'!F15+'ОБ 12'!F15+'ОБ 13'!F15+'ОБ 14'!F15+'ОБ 15'!F15+'ОБ 16'!F15+'ОБ 17'!F15+'ОБ 18'!F15+'ОБ 19'!F15+'ОБ 20'!F15+'ОБ 21'!F15+'ОБ 22'!F15+'ОБ 23'!F15+'ОБ 24'!F15)</f>
        <v>2</v>
      </c>
      <c r="G17" s="15">
        <f>SUM('ПЦ Тобольск'!G15+'ГП Тобольск'!G15+'Обл Леб Псих Бол'!G15+'Завод Туб Бол'!G15+'ОБ 3'!G15+'ОБ 4'!G15+'ОБ 5'!G15+'ОБ 6'!G15+'ОБ 7'!G15+'ОБ 8'!G15+'ОБ 9'!G15+'ОБ 10'!G15+'ОБ 11'!G15+'ОБ 12'!G15+'ОБ 13'!G15+'ОБ 14'!G15+'ОБ 15'!G15+'ОБ 16'!G15+'ОБ 17'!G15+'ОБ 18'!G15+'ОБ 19'!G15+'ОБ 20'!G15+'ОБ 21'!G15+'ОБ 22'!G15+'ОБ 23'!G15+'ОБ 24'!G15)</f>
        <v>1</v>
      </c>
      <c r="H17" s="15">
        <f>SUM('ПЦ Тобольск'!H15+'ГП Тобольск'!H15+'Обл Леб Псих Бол'!H15+'Завод Туб Бол'!H15+'ОБ 3'!H15+'ОБ 4'!H15+'ОБ 5'!H15+'ОБ 6'!H15+'ОБ 7'!H15+'ОБ 8'!H15+'ОБ 9'!H15+'ОБ 10'!H15+'ОБ 11'!H15+'ОБ 12'!H15+'ОБ 13'!H15+'ОБ 14'!H15+'ОБ 15'!H15+'ОБ 16'!H15+'ОБ 17'!H15+'ОБ 18'!H15+'ОБ 19'!H15+'ОБ 20'!H15+'ОБ 21'!H15+'ОБ 22'!H15+'ОБ 23'!H15+'ОБ 24'!H15)</f>
        <v>1</v>
      </c>
      <c r="I17" s="15">
        <f>SUM('ПЦ Тобольск'!I15+'ГП Тобольск'!I15+'Обл Леб Псих Бол'!I15+'Завод Туб Бол'!I15+'ОБ 3'!I15+'ОБ 4'!I15+'ОБ 5'!I15+'ОБ 6'!I15+'ОБ 7'!I15+'ОБ 8'!I15+'ОБ 9'!I15+'ОБ 10'!I15+'ОБ 11'!I15+'ОБ 12'!I15+'ОБ 13'!I15+'ОБ 14'!I15+'ОБ 15'!I15+'ОБ 16'!I15+'ОБ 17'!I15+'ОБ 18'!I15+'ОБ 19'!I15+'ОБ 20'!I15+'ОБ 21'!I15+'ОБ 22'!I15+'ОБ 23'!I15+'ОБ 24'!I15)</f>
        <v>0</v>
      </c>
      <c r="J17" s="15">
        <f>SUM('ПЦ Тобольск'!J15+'ГП Тобольск'!J15+'Обл Леб Псих Бол'!J15+'Завод Туб Бол'!J15+'ОБ 3'!J15+'ОБ 4'!J15+'ОБ 5'!J15+'ОБ 6'!J15+'ОБ 7'!J15+'ОБ 8'!J15+'ОБ 9'!J15+'ОБ 10'!J15+'ОБ 11'!J15+'ОБ 12'!J15+'ОБ 13'!J15+'ОБ 14'!J15+'ОБ 15'!J15+'ОБ 16'!J15+'ОБ 17'!J15+'ОБ 18'!J15+'ОБ 19'!J15+'ОБ 20'!J15+'ОБ 21'!J15+'ОБ 22'!J15+'ОБ 23'!J15+'ОБ 24'!J15)</f>
        <v>0</v>
      </c>
      <c r="K17" s="59">
        <f>SUM('ПЦ Тобольск'!K15+'ГП Тобольск'!K15+'Обл Леб Псих Бол'!K15+'Завод Туб Бол'!K15+'ОБ 3'!K15+'ОБ 4'!K15+'ОБ 5'!K15+'ОБ 6'!K15+'ОБ 7'!K15+'ОБ 8'!K15+'ОБ 9'!K15+'ОБ 10'!K15+'ОБ 11'!K15+'ОБ 12'!K15+'ОБ 13'!K15+'ОБ 14'!K15+'ОБ 15'!K15+'ОБ 16'!K15+'ОБ 17'!K15+'ОБ 18'!K15+'ОБ 19'!K15+'ОБ 20'!K15+'ОБ 21'!K15+'ОБ 22'!K15+'ОБ 23'!K15+'ОБ 24'!K15)</f>
        <v>0</v>
      </c>
      <c r="L17" s="15">
        <f>SUM('ПЦ Тобольск'!L15+'ГП Тобольск'!L15+'Обл Леб Псих Бол'!L15+'Завод Туб Бол'!L15+'ОБ 3'!L15+'ОБ 4'!L15+'ОБ 5'!L15+'ОБ 6'!L15+'ОБ 7'!L15+'ОБ 8'!L15+'ОБ 9'!L15+'ОБ 10'!L15+'ОБ 11'!L15+'ОБ 12'!L15+'ОБ 13'!L15+'ОБ 14'!L15+'ОБ 15'!L15+'ОБ 16'!L15+'ОБ 17'!L15+'ОБ 18'!L15+'ОБ 19'!L15+'ОБ 20'!L15+'ОБ 21'!L15+'ОБ 22'!L15+'ОБ 23'!L15+'ОБ 24'!L15)</f>
        <v>0</v>
      </c>
      <c r="M17" s="15">
        <f>SUM('ПЦ Тобольск'!M15+'ГП Тобольск'!M15+'Обл Леб Псих Бол'!M15+'Завод Туб Бол'!M15+'ОБ 3'!M15+'ОБ 4'!M15+'ОБ 5'!M15+'ОБ 6'!M15+'ОБ 7'!M15+'ОБ 8'!M15+'ОБ 9'!M15+'ОБ 10'!M15+'ОБ 11'!M15+'ОБ 12'!M15+'ОБ 13'!M15+'ОБ 14'!M15+'ОБ 15'!M15+'ОБ 16'!M15+'ОБ 17'!M15+'ОБ 18'!M15+'ОБ 19'!M15+'ОБ 20'!M15+'ОБ 21'!M15+'ОБ 22'!M15+'ОБ 23'!M15+'ОБ 24'!M15)</f>
        <v>0</v>
      </c>
      <c r="N17" s="15">
        <f>SUM('ПЦ Тобольск'!N15+'ГП Тобольск'!N15+'Обл Леб Псих Бол'!N15+'Завод Туб Бол'!N15+'ОБ 3'!N15+'ОБ 4'!N15+'ОБ 5'!N15+'ОБ 6'!N15+'ОБ 7'!N15+'ОБ 8'!N15+'ОБ 9'!N15+'ОБ 10'!N15+'ОБ 11'!N15+'ОБ 12'!N15+'ОБ 13'!N15+'ОБ 14'!N15+'ОБ 15'!N15+'ОБ 16'!N15+'ОБ 17'!N15+'ОБ 18'!N15+'ОБ 19'!N15+'ОБ 20'!N15+'ОБ 21'!N15+'ОБ 22'!N15+'ОБ 23'!N15+'ОБ 24'!N15)</f>
        <v>0</v>
      </c>
      <c r="O17" s="15">
        <f>SUM('ПЦ Тобольск'!O15+'ГП Тобольск'!O15+'Обл Леб Псих Бол'!O15+'Завод Туб Бол'!O15+'ОБ 3'!O15+'ОБ 4'!O15+'ОБ 5'!O15+'ОБ 6'!O15+'ОБ 7'!O15+'ОБ 8'!O15+'ОБ 9'!O15+'ОБ 10'!O15+'ОБ 11'!O15+'ОБ 12'!O15+'ОБ 13'!O15+'ОБ 14'!O15+'ОБ 15'!O15+'ОБ 16'!O15+'ОБ 17'!O15+'ОБ 18'!O15+'ОБ 19'!O15+'ОБ 20'!O15+'ОБ 21'!O15+'ОБ 22'!O15+'ОБ 23'!O15+'ОБ 24'!O15)</f>
        <v>0</v>
      </c>
      <c r="P17" s="15">
        <f>SUM('ПЦ Тобольск'!P15+'ГП Тобольск'!P15+'Обл Леб Псих Бол'!P15+'Завод Туб Бол'!P15+'ОБ 3'!P15+'ОБ 4'!P15+'ОБ 5'!P15+'ОБ 6'!P15+'ОБ 7'!P15+'ОБ 8'!P15+'ОБ 9'!P15+'ОБ 10'!P15+'ОБ 11'!P15+'ОБ 12'!P15+'ОБ 13'!P15+'ОБ 14'!P15+'ОБ 15'!P15+'ОБ 16'!P15+'ОБ 17'!P15+'ОБ 18'!P15+'ОБ 19'!P15+'ОБ 20'!P15+'ОБ 21'!P15+'ОБ 22'!P15+'ОБ 23'!P15+'ОБ 24'!P15)</f>
        <v>0</v>
      </c>
      <c r="Q17" s="59">
        <f>SUM('ПЦ Тобольск'!Q15+'ГП Тобольск'!Q15+'Обл Леб Псих Бол'!Q15+'Завод Туб Бол'!Q15+'ОБ 3'!Q15+'ОБ 4'!Q15+'ОБ 5'!Q15+'ОБ 6'!Q15+'ОБ 7'!Q15+'ОБ 8'!Q15+'ОБ 9'!Q15+'ОБ 10'!Q15+'ОБ 11'!Q15+'ОБ 12'!Q15+'ОБ 13'!Q15+'ОБ 14'!Q15+'ОБ 15'!Q15+'ОБ 16'!Q15+'ОБ 17'!Q15+'ОБ 18'!Q15+'ОБ 19'!Q15+'ОБ 20'!Q15+'ОБ 21'!Q15+'ОБ 22'!Q15+'ОБ 23'!Q15+'ОБ 24'!Q15)</f>
        <v>4</v>
      </c>
      <c r="R17" s="15">
        <f>SUM('ПЦ Тобольск'!R15+'ГП Тобольск'!R15+'Обл Леб Псих Бол'!R15+'Завод Туб Бол'!R15+'ОБ 3'!R15+'ОБ 4'!R15+'ОБ 5'!R15+'ОБ 6'!R15+'ОБ 7'!R15+'ОБ 8'!R15+'ОБ 9'!R15+'ОБ 10'!R15+'ОБ 11'!R15+'ОБ 12'!R15+'ОБ 13'!R15+'ОБ 14'!R15+'ОБ 15'!R15+'ОБ 16'!R15+'ОБ 17'!R15+'ОБ 18'!R15+'ОБ 19'!R15+'ОБ 20'!R15+'ОБ 21'!R15+'ОБ 22'!R15+'ОБ 23'!R15+'ОБ 24'!R15)</f>
        <v>1</v>
      </c>
      <c r="S17" s="15">
        <f>SUM('ПЦ Тобольск'!S15+'ГП Тобольск'!S15+'Обл Леб Псих Бол'!S15+'Завод Туб Бол'!S15+'ОБ 3'!S15+'ОБ 4'!S15+'ОБ 5'!S15+'ОБ 6'!S15+'ОБ 7'!S15+'ОБ 8'!S15+'ОБ 9'!S15+'ОБ 10'!S15+'ОБ 11'!S15+'ОБ 12'!S15+'ОБ 13'!S15+'ОБ 14'!S15+'ОБ 15'!S15+'ОБ 16'!S15+'ОБ 17'!S15+'ОБ 18'!S15+'ОБ 19'!S15+'ОБ 20'!S15+'ОБ 21'!S15+'ОБ 22'!S15+'ОБ 23'!S15+'ОБ 24'!S15)</f>
        <v>0</v>
      </c>
      <c r="T17" s="15">
        <f>SUM('ПЦ Тобольск'!T15+'ГП Тобольск'!T15+'Обл Леб Псих Бол'!T15+'Завод Туб Бол'!T15+'ОБ 3'!T15+'ОБ 4'!T15+'ОБ 5'!T15+'ОБ 6'!T15+'ОБ 7'!T15+'ОБ 8'!T15+'ОБ 9'!T15+'ОБ 10'!T15+'ОБ 11'!T15+'ОБ 12'!T15+'ОБ 13'!T15+'ОБ 14'!T15+'ОБ 15'!T15+'ОБ 16'!T15+'ОБ 17'!T15+'ОБ 18'!T15+'ОБ 19'!T15+'ОБ 20'!T15+'ОБ 21'!T15+'ОБ 22'!T15+'ОБ 23'!T15+'ОБ 24'!T15)</f>
        <v>0</v>
      </c>
      <c r="U17" s="15">
        <f>SUM('ПЦ Тобольск'!U15+'ГП Тобольск'!U15+'Обл Леб Псих Бол'!U15+'Завод Туб Бол'!U15+'ОБ 3'!U15+'ОБ 4'!U15+'ОБ 5'!U15+'ОБ 6'!U15+'ОБ 7'!U15+'ОБ 8'!U15+'ОБ 9'!U15+'ОБ 10'!U15+'ОБ 11'!U15+'ОБ 12'!U15+'ОБ 13'!U15+'ОБ 14'!U15+'ОБ 15'!U15+'ОБ 16'!U15+'ОБ 17'!U15+'ОБ 18'!U15+'ОБ 19'!U15+'ОБ 20'!U15+'ОБ 21'!U15+'ОБ 22'!U15+'ОБ 23'!U15+'ОБ 24'!U15)</f>
        <v>2</v>
      </c>
      <c r="V17" s="15">
        <f>SUM('ПЦ Тобольск'!V15+'ГП Тобольск'!V15+'Обл Леб Псих Бол'!V15+'Завод Туб Бол'!V15+'ОБ 3'!V15+'ОБ 4'!V15+'ОБ 5'!V15+'ОБ 6'!V15+'ОБ 7'!V15+'ОБ 8'!V15+'ОБ 9'!V15+'ОБ 10'!V15+'ОБ 11'!V15+'ОБ 12'!V15+'ОБ 13'!V15+'ОБ 14'!V15+'ОБ 15'!V15+'ОБ 16'!V15+'ОБ 17'!V15+'ОБ 18'!V15+'ОБ 19'!V15+'ОБ 20'!V15+'ОБ 21'!V15+'ОБ 22'!V15+'ОБ 23'!V15+'ОБ 24'!V15)</f>
        <v>1</v>
      </c>
      <c r="W17" s="76">
        <f t="shared" si="2"/>
        <v>4</v>
      </c>
    </row>
    <row r="18" spans="1:23">
      <c r="A18" s="2">
        <v>5</v>
      </c>
      <c r="B18" s="4" t="s">
        <v>12</v>
      </c>
      <c r="C18" s="15">
        <f>SUM('ПЦ Тобольск'!C16+'ГП Тобольск'!C16+'Обл Леб Псих Бол'!C16+'Завод Туб Бол'!C16+'ОБ 3'!C16+'ОБ 4'!C16+'ОБ 5'!C16+'ОБ 6'!C16+'ОБ 7'!C16+'ОБ 8'!C16+'ОБ 9'!C16+'ОБ 10'!C16+'ОБ 11'!C16+'ОБ 12'!C16+'ОБ 13'!C16+'ОБ 14'!C16+'ОБ 15'!C16+'ОБ 16'!C16+'ОБ 17'!C16+'ОБ 18'!C16+'ОБ 19'!C16+'ОБ 20'!C16+'ОБ 21'!C16+'ОБ 22'!C16+'ОБ 23'!C16+'ОБ 24'!C16)</f>
        <v>0</v>
      </c>
      <c r="D18" s="59">
        <f>SUM('ПЦ Тобольск'!D16+'ГП Тобольск'!D16+'Обл Леб Псих Бол'!D16+'Завод Туб Бол'!D16+'ОБ 3'!D16+'ОБ 4'!D16+'ОБ 5'!D16+'ОБ 6'!D16+'ОБ 7'!D16+'ОБ 8'!D16+'ОБ 9'!D16+'ОБ 10'!D16+'ОБ 11'!D16+'ОБ 12'!D16+'ОБ 13'!D16+'ОБ 14'!D16+'ОБ 15'!D16+'ОБ 16'!D16+'ОБ 17'!D16+'ОБ 18'!D16+'ОБ 19'!D16+'ОБ 20'!D16+'ОБ 21'!D16+'ОБ 22'!D16+'ОБ 23'!D16+'ОБ 24'!D16)</f>
        <v>0</v>
      </c>
      <c r="E18" s="15">
        <f>SUM('ПЦ Тобольск'!E16+'ГП Тобольск'!E16+'Обл Леб Псих Бол'!E16+'Завод Туб Бол'!E16+'ОБ 3'!E16+'ОБ 4'!E16+'ОБ 5'!E16+'ОБ 6'!E16+'ОБ 7'!E16+'ОБ 8'!E16+'ОБ 9'!E16+'ОБ 10'!E16+'ОБ 11'!E16+'ОБ 12'!E16+'ОБ 13'!E16+'ОБ 14'!E16+'ОБ 15'!E16+'ОБ 16'!E16+'ОБ 17'!E16+'ОБ 18'!E16+'ОБ 19'!E16+'ОБ 20'!E16+'ОБ 21'!E16+'ОБ 22'!E16+'ОБ 23'!E16+'ОБ 24'!E16)</f>
        <v>0</v>
      </c>
      <c r="F18" s="15">
        <f>SUM('ПЦ Тобольск'!F16+'ГП Тобольск'!F16+'Обл Леб Псих Бол'!F16+'Завод Туб Бол'!F16+'ОБ 3'!F16+'ОБ 4'!F16+'ОБ 5'!F16+'ОБ 6'!F16+'ОБ 7'!F16+'ОБ 8'!F16+'ОБ 9'!F16+'ОБ 10'!F16+'ОБ 11'!F16+'ОБ 12'!F16+'ОБ 13'!F16+'ОБ 14'!F16+'ОБ 15'!F16+'ОБ 16'!F16+'ОБ 17'!F16+'ОБ 18'!F16+'ОБ 19'!F16+'ОБ 20'!F16+'ОБ 21'!F16+'ОБ 22'!F16+'ОБ 23'!F16+'ОБ 24'!F16)</f>
        <v>0</v>
      </c>
      <c r="G18" s="15">
        <f>SUM('ПЦ Тобольск'!G16+'ГП Тобольск'!G16+'Обл Леб Псих Бол'!G16+'Завод Туб Бол'!G16+'ОБ 3'!G16+'ОБ 4'!G16+'ОБ 5'!G16+'ОБ 6'!G16+'ОБ 7'!G16+'ОБ 8'!G16+'ОБ 9'!G16+'ОБ 10'!G16+'ОБ 11'!G16+'ОБ 12'!G16+'ОБ 13'!G16+'ОБ 14'!G16+'ОБ 15'!G16+'ОБ 16'!G16+'ОБ 17'!G16+'ОБ 18'!G16+'ОБ 19'!G16+'ОБ 20'!G16+'ОБ 21'!G16+'ОБ 22'!G16+'ОБ 23'!G16+'ОБ 24'!G16)</f>
        <v>0</v>
      </c>
      <c r="H18" s="15">
        <f>SUM('ПЦ Тобольск'!H16+'ГП Тобольск'!H16+'Обл Леб Псих Бол'!H16+'Завод Туб Бол'!H16+'ОБ 3'!H16+'ОБ 4'!H16+'ОБ 5'!H16+'ОБ 6'!H16+'ОБ 7'!H16+'ОБ 8'!H16+'ОБ 9'!H16+'ОБ 10'!H16+'ОБ 11'!H16+'ОБ 12'!H16+'ОБ 13'!H16+'ОБ 14'!H16+'ОБ 15'!H16+'ОБ 16'!H16+'ОБ 17'!H16+'ОБ 18'!H16+'ОБ 19'!H16+'ОБ 20'!H16+'ОБ 21'!H16+'ОБ 22'!H16+'ОБ 23'!H16+'ОБ 24'!H16)</f>
        <v>0</v>
      </c>
      <c r="I18" s="15">
        <f>SUM('ПЦ Тобольск'!I16+'ГП Тобольск'!I16+'Обл Леб Псих Бол'!I16+'Завод Туб Бол'!I16+'ОБ 3'!I16+'ОБ 4'!I16+'ОБ 5'!I16+'ОБ 6'!I16+'ОБ 7'!I16+'ОБ 8'!I16+'ОБ 9'!I16+'ОБ 10'!I16+'ОБ 11'!I16+'ОБ 12'!I16+'ОБ 13'!I16+'ОБ 14'!I16+'ОБ 15'!I16+'ОБ 16'!I16+'ОБ 17'!I16+'ОБ 18'!I16+'ОБ 19'!I16+'ОБ 20'!I16+'ОБ 21'!I16+'ОБ 22'!I16+'ОБ 23'!I16+'ОБ 24'!I16)</f>
        <v>0</v>
      </c>
      <c r="J18" s="15">
        <f>SUM('ПЦ Тобольск'!J16+'ГП Тобольск'!J16+'Обл Леб Псих Бол'!J16+'Завод Туб Бол'!J16+'ОБ 3'!J16+'ОБ 4'!J16+'ОБ 5'!J16+'ОБ 6'!J16+'ОБ 7'!J16+'ОБ 8'!J16+'ОБ 9'!J16+'ОБ 10'!J16+'ОБ 11'!J16+'ОБ 12'!J16+'ОБ 13'!J16+'ОБ 14'!J16+'ОБ 15'!J16+'ОБ 16'!J16+'ОБ 17'!J16+'ОБ 18'!J16+'ОБ 19'!J16+'ОБ 20'!J16+'ОБ 21'!J16+'ОБ 22'!J16+'ОБ 23'!J16+'ОБ 24'!J16)</f>
        <v>0</v>
      </c>
      <c r="K18" s="59">
        <f>SUM('ПЦ Тобольск'!K16+'ГП Тобольск'!K16+'Обл Леб Псих Бол'!K16+'Завод Туб Бол'!K16+'ОБ 3'!K16+'ОБ 4'!K16+'ОБ 5'!K16+'ОБ 6'!K16+'ОБ 7'!K16+'ОБ 8'!K16+'ОБ 9'!K16+'ОБ 10'!K16+'ОБ 11'!K16+'ОБ 12'!K16+'ОБ 13'!K16+'ОБ 14'!K16+'ОБ 15'!K16+'ОБ 16'!K16+'ОБ 17'!K16+'ОБ 18'!K16+'ОБ 19'!K16+'ОБ 20'!K16+'ОБ 21'!K16+'ОБ 22'!K16+'ОБ 23'!K16+'ОБ 24'!K16)</f>
        <v>0</v>
      </c>
      <c r="L18" s="15">
        <f>SUM('ПЦ Тобольск'!L16+'ГП Тобольск'!L16+'Обл Леб Псих Бол'!L16+'Завод Туб Бол'!L16+'ОБ 3'!L16+'ОБ 4'!L16+'ОБ 5'!L16+'ОБ 6'!L16+'ОБ 7'!L16+'ОБ 8'!L16+'ОБ 9'!L16+'ОБ 10'!L16+'ОБ 11'!L16+'ОБ 12'!L16+'ОБ 13'!L16+'ОБ 14'!L16+'ОБ 15'!L16+'ОБ 16'!L16+'ОБ 17'!L16+'ОБ 18'!L16+'ОБ 19'!L16+'ОБ 20'!L16+'ОБ 21'!L16+'ОБ 22'!L16+'ОБ 23'!L16+'ОБ 24'!L16)</f>
        <v>0</v>
      </c>
      <c r="M18" s="15">
        <f>SUM('ПЦ Тобольск'!M16+'ГП Тобольск'!M16+'Обл Леб Псих Бол'!M16+'Завод Туб Бол'!M16+'ОБ 3'!M16+'ОБ 4'!M16+'ОБ 5'!M16+'ОБ 6'!M16+'ОБ 7'!M16+'ОБ 8'!M16+'ОБ 9'!M16+'ОБ 10'!M16+'ОБ 11'!M16+'ОБ 12'!M16+'ОБ 13'!M16+'ОБ 14'!M16+'ОБ 15'!M16+'ОБ 16'!M16+'ОБ 17'!M16+'ОБ 18'!M16+'ОБ 19'!M16+'ОБ 20'!M16+'ОБ 21'!M16+'ОБ 22'!M16+'ОБ 23'!M16+'ОБ 24'!M16)</f>
        <v>0</v>
      </c>
      <c r="N18" s="15">
        <f>SUM('ПЦ Тобольск'!N16+'ГП Тобольск'!N16+'Обл Леб Псих Бол'!N16+'Завод Туб Бол'!N16+'ОБ 3'!N16+'ОБ 4'!N16+'ОБ 5'!N16+'ОБ 6'!N16+'ОБ 7'!N16+'ОБ 8'!N16+'ОБ 9'!N16+'ОБ 10'!N16+'ОБ 11'!N16+'ОБ 12'!N16+'ОБ 13'!N16+'ОБ 14'!N16+'ОБ 15'!N16+'ОБ 16'!N16+'ОБ 17'!N16+'ОБ 18'!N16+'ОБ 19'!N16+'ОБ 20'!N16+'ОБ 21'!N16+'ОБ 22'!N16+'ОБ 23'!N16+'ОБ 24'!N16)</f>
        <v>0</v>
      </c>
      <c r="O18" s="15">
        <f>SUM('ПЦ Тобольск'!O16+'ГП Тобольск'!O16+'Обл Леб Псих Бол'!O16+'Завод Туб Бол'!O16+'ОБ 3'!O16+'ОБ 4'!O16+'ОБ 5'!O16+'ОБ 6'!O16+'ОБ 7'!O16+'ОБ 8'!O16+'ОБ 9'!O16+'ОБ 10'!O16+'ОБ 11'!O16+'ОБ 12'!O16+'ОБ 13'!O16+'ОБ 14'!O16+'ОБ 15'!O16+'ОБ 16'!O16+'ОБ 17'!O16+'ОБ 18'!O16+'ОБ 19'!O16+'ОБ 20'!O16+'ОБ 21'!O16+'ОБ 22'!O16+'ОБ 23'!O16+'ОБ 24'!O16)</f>
        <v>0</v>
      </c>
      <c r="P18" s="15">
        <f>SUM('ПЦ Тобольск'!P16+'ГП Тобольск'!P16+'Обл Леб Псих Бол'!P16+'Завод Туб Бол'!P16+'ОБ 3'!P16+'ОБ 4'!P16+'ОБ 5'!P16+'ОБ 6'!P16+'ОБ 7'!P16+'ОБ 8'!P16+'ОБ 9'!P16+'ОБ 10'!P16+'ОБ 11'!P16+'ОБ 12'!P16+'ОБ 13'!P16+'ОБ 14'!P16+'ОБ 15'!P16+'ОБ 16'!P16+'ОБ 17'!P16+'ОБ 18'!P16+'ОБ 19'!P16+'ОБ 20'!P16+'ОБ 21'!P16+'ОБ 22'!P16+'ОБ 23'!P16+'ОБ 24'!P16)</f>
        <v>0</v>
      </c>
      <c r="Q18" s="59">
        <f>SUM('ПЦ Тобольск'!Q16+'ГП Тобольск'!Q16+'Обл Леб Псих Бол'!Q16+'Завод Туб Бол'!Q16+'ОБ 3'!Q16+'ОБ 4'!Q16+'ОБ 5'!Q16+'ОБ 6'!Q16+'ОБ 7'!Q16+'ОБ 8'!Q16+'ОБ 9'!Q16+'ОБ 10'!Q16+'ОБ 11'!Q16+'ОБ 12'!Q16+'ОБ 13'!Q16+'ОБ 14'!Q16+'ОБ 15'!Q16+'ОБ 16'!Q16+'ОБ 17'!Q16+'ОБ 18'!Q16+'ОБ 19'!Q16+'ОБ 20'!Q16+'ОБ 21'!Q16+'ОБ 22'!Q16+'ОБ 23'!Q16+'ОБ 24'!Q16)</f>
        <v>0</v>
      </c>
      <c r="R18" s="15">
        <f>SUM('ПЦ Тобольск'!R16+'ГП Тобольск'!R16+'Обл Леб Псих Бол'!R16+'Завод Туб Бол'!R16+'ОБ 3'!R16+'ОБ 4'!R16+'ОБ 5'!R16+'ОБ 6'!R16+'ОБ 7'!R16+'ОБ 8'!R16+'ОБ 9'!R16+'ОБ 10'!R16+'ОБ 11'!R16+'ОБ 12'!R16+'ОБ 13'!R16+'ОБ 14'!R16+'ОБ 15'!R16+'ОБ 16'!R16+'ОБ 17'!R16+'ОБ 18'!R16+'ОБ 19'!R16+'ОБ 20'!R16+'ОБ 21'!R16+'ОБ 22'!R16+'ОБ 23'!R16+'ОБ 24'!R16)</f>
        <v>0</v>
      </c>
      <c r="S18" s="15">
        <f>SUM('ПЦ Тобольск'!S16+'ГП Тобольск'!S16+'Обл Леб Псих Бол'!S16+'Завод Туб Бол'!S16+'ОБ 3'!S16+'ОБ 4'!S16+'ОБ 5'!S16+'ОБ 6'!S16+'ОБ 7'!S16+'ОБ 8'!S16+'ОБ 9'!S16+'ОБ 10'!S16+'ОБ 11'!S16+'ОБ 12'!S16+'ОБ 13'!S16+'ОБ 14'!S16+'ОБ 15'!S16+'ОБ 16'!S16+'ОБ 17'!S16+'ОБ 18'!S16+'ОБ 19'!S16+'ОБ 20'!S16+'ОБ 21'!S16+'ОБ 22'!S16+'ОБ 23'!S16+'ОБ 24'!S16)</f>
        <v>0</v>
      </c>
      <c r="T18" s="15">
        <f>SUM('ПЦ Тобольск'!T16+'ГП Тобольск'!T16+'Обл Леб Псих Бол'!T16+'Завод Туб Бол'!T16+'ОБ 3'!T16+'ОБ 4'!T16+'ОБ 5'!T16+'ОБ 6'!T16+'ОБ 7'!T16+'ОБ 8'!T16+'ОБ 9'!T16+'ОБ 10'!T16+'ОБ 11'!T16+'ОБ 12'!T16+'ОБ 13'!T16+'ОБ 14'!T16+'ОБ 15'!T16+'ОБ 16'!T16+'ОБ 17'!T16+'ОБ 18'!T16+'ОБ 19'!T16+'ОБ 20'!T16+'ОБ 21'!T16+'ОБ 22'!T16+'ОБ 23'!T16+'ОБ 24'!T16)</f>
        <v>0</v>
      </c>
      <c r="U18" s="15">
        <f>SUM('ПЦ Тобольск'!U16+'ГП Тобольск'!U16+'Обл Леб Псих Бол'!U16+'Завод Туб Бол'!U16+'ОБ 3'!U16+'ОБ 4'!U16+'ОБ 5'!U16+'ОБ 6'!U16+'ОБ 7'!U16+'ОБ 8'!U16+'ОБ 9'!U16+'ОБ 10'!U16+'ОБ 11'!U16+'ОБ 12'!U16+'ОБ 13'!U16+'ОБ 14'!U16+'ОБ 15'!U16+'ОБ 16'!U16+'ОБ 17'!U16+'ОБ 18'!U16+'ОБ 19'!U16+'ОБ 20'!U16+'ОБ 21'!U16+'ОБ 22'!U16+'ОБ 23'!U16+'ОБ 24'!U16)</f>
        <v>0</v>
      </c>
      <c r="V18" s="15">
        <f>SUM('ПЦ Тобольск'!V16+'ГП Тобольск'!V16+'Обл Леб Псих Бол'!V16+'Завод Туб Бол'!V16+'ОБ 3'!V16+'ОБ 4'!V16+'ОБ 5'!V16+'ОБ 6'!V16+'ОБ 7'!V16+'ОБ 8'!V16+'ОБ 9'!V16+'ОБ 10'!V16+'ОБ 11'!V16+'ОБ 12'!V16+'ОБ 13'!V16+'ОБ 14'!V16+'ОБ 15'!V16+'ОБ 16'!V16+'ОБ 17'!V16+'ОБ 18'!V16+'ОБ 19'!V16+'ОБ 20'!V16+'ОБ 21'!V16+'ОБ 22'!V16+'ОБ 23'!V16+'ОБ 24'!V16)</f>
        <v>0</v>
      </c>
      <c r="W18" s="76">
        <f t="shared" si="2"/>
        <v>0</v>
      </c>
    </row>
    <row r="19" spans="1:23">
      <c r="A19" s="2">
        <v>6</v>
      </c>
      <c r="B19" s="4" t="s">
        <v>13</v>
      </c>
      <c r="C19" s="15">
        <f>SUM('ПЦ Тобольск'!C17+'ГП Тобольск'!C17+'Обл Леб Псих Бол'!C17+'Завод Туб Бол'!C17+'ОБ 3'!C17+'ОБ 4'!C17+'ОБ 5'!C17+'ОБ 6'!C17+'ОБ 7'!C17+'ОБ 8'!C17+'ОБ 9'!C17+'ОБ 10'!C17+'ОБ 11'!C17+'ОБ 12'!C17+'ОБ 13'!C17+'ОБ 14'!C17+'ОБ 15'!C17+'ОБ 16'!C17+'ОБ 17'!C17+'ОБ 18'!C17+'ОБ 19'!C17+'ОБ 20'!C17+'ОБ 21'!C17+'ОБ 22'!C17+'ОБ 23'!C17+'ОБ 24'!C17)</f>
        <v>1</v>
      </c>
      <c r="D19" s="59">
        <f>SUM('ПЦ Тобольск'!D17+'ГП Тобольск'!D17+'Обл Леб Псих Бол'!D17+'Завод Туб Бол'!D17+'ОБ 3'!D17+'ОБ 4'!D17+'ОБ 5'!D17+'ОБ 6'!D17+'ОБ 7'!D17+'ОБ 8'!D17+'ОБ 9'!D17+'ОБ 10'!D17+'ОБ 11'!D17+'ОБ 12'!D17+'ОБ 13'!D17+'ОБ 14'!D17+'ОБ 15'!D17+'ОБ 16'!D17+'ОБ 17'!D17+'ОБ 18'!D17+'ОБ 19'!D17+'ОБ 20'!D17+'ОБ 21'!D17+'ОБ 22'!D17+'ОБ 23'!D17+'ОБ 24'!D17)</f>
        <v>1</v>
      </c>
      <c r="E19" s="15">
        <f>SUM('ПЦ Тобольск'!E17+'ГП Тобольск'!E17+'Обл Леб Псих Бол'!E17+'Завод Туб Бол'!E17+'ОБ 3'!E17+'ОБ 4'!E17+'ОБ 5'!E17+'ОБ 6'!E17+'ОБ 7'!E17+'ОБ 8'!E17+'ОБ 9'!E17+'ОБ 10'!E17+'ОБ 11'!E17+'ОБ 12'!E17+'ОБ 13'!E17+'ОБ 14'!E17+'ОБ 15'!E17+'ОБ 16'!E17+'ОБ 17'!E17+'ОБ 18'!E17+'ОБ 19'!E17+'ОБ 20'!E17+'ОБ 21'!E17+'ОБ 22'!E17+'ОБ 23'!E17+'ОБ 24'!E17)</f>
        <v>1</v>
      </c>
      <c r="F19" s="15">
        <f>SUM('ПЦ Тобольск'!F17+'ГП Тобольск'!F17+'Обл Леб Псих Бол'!F17+'Завод Туб Бол'!F17+'ОБ 3'!F17+'ОБ 4'!F17+'ОБ 5'!F17+'ОБ 6'!F17+'ОБ 7'!F17+'ОБ 8'!F17+'ОБ 9'!F17+'ОБ 10'!F17+'ОБ 11'!F17+'ОБ 12'!F17+'ОБ 13'!F17+'ОБ 14'!F17+'ОБ 15'!F17+'ОБ 16'!F17+'ОБ 17'!F17+'ОБ 18'!F17+'ОБ 19'!F17+'ОБ 20'!F17+'ОБ 21'!F17+'ОБ 22'!F17+'ОБ 23'!F17+'ОБ 24'!F17)</f>
        <v>0</v>
      </c>
      <c r="G19" s="15">
        <f>SUM('ПЦ Тобольск'!G17+'ГП Тобольск'!G17+'Обл Леб Псих Бол'!G17+'Завод Туб Бол'!G17+'ОБ 3'!G17+'ОБ 4'!G17+'ОБ 5'!G17+'ОБ 6'!G17+'ОБ 7'!G17+'ОБ 8'!G17+'ОБ 9'!G17+'ОБ 10'!G17+'ОБ 11'!G17+'ОБ 12'!G17+'ОБ 13'!G17+'ОБ 14'!G17+'ОБ 15'!G17+'ОБ 16'!G17+'ОБ 17'!G17+'ОБ 18'!G17+'ОБ 19'!G17+'ОБ 20'!G17+'ОБ 21'!G17+'ОБ 22'!G17+'ОБ 23'!G17+'ОБ 24'!G17)</f>
        <v>0</v>
      </c>
      <c r="H19" s="15">
        <f>SUM('ПЦ Тобольск'!H17+'ГП Тобольск'!H17+'Обл Леб Псих Бол'!H17+'Завод Туб Бол'!H17+'ОБ 3'!H17+'ОБ 4'!H17+'ОБ 5'!H17+'ОБ 6'!H17+'ОБ 7'!H17+'ОБ 8'!H17+'ОБ 9'!H17+'ОБ 10'!H17+'ОБ 11'!H17+'ОБ 12'!H17+'ОБ 13'!H17+'ОБ 14'!H17+'ОБ 15'!H17+'ОБ 16'!H17+'ОБ 17'!H17+'ОБ 18'!H17+'ОБ 19'!H17+'ОБ 20'!H17+'ОБ 21'!H17+'ОБ 22'!H17+'ОБ 23'!H17+'ОБ 24'!H17)</f>
        <v>0</v>
      </c>
      <c r="I19" s="15">
        <f>SUM('ПЦ Тобольск'!I17+'ГП Тобольск'!I17+'Обл Леб Псих Бол'!I17+'Завод Туб Бол'!I17+'ОБ 3'!I17+'ОБ 4'!I17+'ОБ 5'!I17+'ОБ 6'!I17+'ОБ 7'!I17+'ОБ 8'!I17+'ОБ 9'!I17+'ОБ 10'!I17+'ОБ 11'!I17+'ОБ 12'!I17+'ОБ 13'!I17+'ОБ 14'!I17+'ОБ 15'!I17+'ОБ 16'!I17+'ОБ 17'!I17+'ОБ 18'!I17+'ОБ 19'!I17+'ОБ 20'!I17+'ОБ 21'!I17+'ОБ 22'!I17+'ОБ 23'!I17+'ОБ 24'!I17)</f>
        <v>0</v>
      </c>
      <c r="J19" s="15">
        <f>SUM('ПЦ Тобольск'!J17+'ГП Тобольск'!J17+'Обл Леб Псих Бол'!J17+'Завод Туб Бол'!J17+'ОБ 3'!J17+'ОБ 4'!J17+'ОБ 5'!J17+'ОБ 6'!J17+'ОБ 7'!J17+'ОБ 8'!J17+'ОБ 9'!J17+'ОБ 10'!J17+'ОБ 11'!J17+'ОБ 12'!J17+'ОБ 13'!J17+'ОБ 14'!J17+'ОБ 15'!J17+'ОБ 16'!J17+'ОБ 17'!J17+'ОБ 18'!J17+'ОБ 19'!J17+'ОБ 20'!J17+'ОБ 21'!J17+'ОБ 22'!J17+'ОБ 23'!J17+'ОБ 24'!J17)</f>
        <v>0</v>
      </c>
      <c r="K19" s="59">
        <f>SUM('ПЦ Тобольск'!K17+'ГП Тобольск'!K17+'Обл Леб Псих Бол'!K17+'Завод Туб Бол'!K17+'ОБ 3'!K17+'ОБ 4'!K17+'ОБ 5'!K17+'ОБ 6'!K17+'ОБ 7'!K17+'ОБ 8'!K17+'ОБ 9'!K17+'ОБ 10'!K17+'ОБ 11'!K17+'ОБ 12'!K17+'ОБ 13'!K17+'ОБ 14'!K17+'ОБ 15'!K17+'ОБ 16'!K17+'ОБ 17'!K17+'ОБ 18'!K17+'ОБ 19'!K17+'ОБ 20'!K17+'ОБ 21'!K17+'ОБ 22'!K17+'ОБ 23'!K17+'ОБ 24'!K17)</f>
        <v>0</v>
      </c>
      <c r="L19" s="15">
        <f>SUM('ПЦ Тобольск'!L17+'ГП Тобольск'!L17+'Обл Леб Псих Бол'!L17+'Завод Туб Бол'!L17+'ОБ 3'!L17+'ОБ 4'!L17+'ОБ 5'!L17+'ОБ 6'!L17+'ОБ 7'!L17+'ОБ 8'!L17+'ОБ 9'!L17+'ОБ 10'!L17+'ОБ 11'!L17+'ОБ 12'!L17+'ОБ 13'!L17+'ОБ 14'!L17+'ОБ 15'!L17+'ОБ 16'!L17+'ОБ 17'!L17+'ОБ 18'!L17+'ОБ 19'!L17+'ОБ 20'!L17+'ОБ 21'!L17+'ОБ 22'!L17+'ОБ 23'!L17+'ОБ 24'!L17)</f>
        <v>0</v>
      </c>
      <c r="M19" s="15">
        <f>SUM('ПЦ Тобольск'!M17+'ГП Тобольск'!M17+'Обл Леб Псих Бол'!M17+'Завод Туб Бол'!M17+'ОБ 3'!M17+'ОБ 4'!M17+'ОБ 5'!M17+'ОБ 6'!M17+'ОБ 7'!M17+'ОБ 8'!M17+'ОБ 9'!M17+'ОБ 10'!M17+'ОБ 11'!M17+'ОБ 12'!M17+'ОБ 13'!M17+'ОБ 14'!M17+'ОБ 15'!M17+'ОБ 16'!M17+'ОБ 17'!M17+'ОБ 18'!M17+'ОБ 19'!M17+'ОБ 20'!M17+'ОБ 21'!M17+'ОБ 22'!M17+'ОБ 23'!M17+'ОБ 24'!M17)</f>
        <v>0</v>
      </c>
      <c r="N19" s="15">
        <f>SUM('ПЦ Тобольск'!N17+'ГП Тобольск'!N17+'Обл Леб Псих Бол'!N17+'Завод Туб Бол'!N17+'ОБ 3'!N17+'ОБ 4'!N17+'ОБ 5'!N17+'ОБ 6'!N17+'ОБ 7'!N17+'ОБ 8'!N17+'ОБ 9'!N17+'ОБ 10'!N17+'ОБ 11'!N17+'ОБ 12'!N17+'ОБ 13'!N17+'ОБ 14'!N17+'ОБ 15'!N17+'ОБ 16'!N17+'ОБ 17'!N17+'ОБ 18'!N17+'ОБ 19'!N17+'ОБ 20'!N17+'ОБ 21'!N17+'ОБ 22'!N17+'ОБ 23'!N17+'ОБ 24'!N17)</f>
        <v>0</v>
      </c>
      <c r="O19" s="15">
        <f>SUM('ПЦ Тобольск'!O17+'ГП Тобольск'!O17+'Обл Леб Псих Бол'!O17+'Завод Туб Бол'!O17+'ОБ 3'!O17+'ОБ 4'!O17+'ОБ 5'!O17+'ОБ 6'!O17+'ОБ 7'!O17+'ОБ 8'!O17+'ОБ 9'!O17+'ОБ 10'!O17+'ОБ 11'!O17+'ОБ 12'!O17+'ОБ 13'!O17+'ОБ 14'!O17+'ОБ 15'!O17+'ОБ 16'!O17+'ОБ 17'!O17+'ОБ 18'!O17+'ОБ 19'!O17+'ОБ 20'!O17+'ОБ 21'!O17+'ОБ 22'!O17+'ОБ 23'!O17+'ОБ 24'!O17)</f>
        <v>0</v>
      </c>
      <c r="P19" s="15">
        <f>SUM('ПЦ Тобольск'!P17+'ГП Тобольск'!P17+'Обл Леб Псих Бол'!P17+'Завод Туб Бол'!P17+'ОБ 3'!P17+'ОБ 4'!P17+'ОБ 5'!P17+'ОБ 6'!P17+'ОБ 7'!P17+'ОБ 8'!P17+'ОБ 9'!P17+'ОБ 10'!P17+'ОБ 11'!P17+'ОБ 12'!P17+'ОБ 13'!P17+'ОБ 14'!P17+'ОБ 15'!P17+'ОБ 16'!P17+'ОБ 17'!P17+'ОБ 18'!P17+'ОБ 19'!P17+'ОБ 20'!P17+'ОБ 21'!P17+'ОБ 22'!P17+'ОБ 23'!P17+'ОБ 24'!P17)</f>
        <v>0</v>
      </c>
      <c r="Q19" s="59">
        <f>SUM('ПЦ Тобольск'!Q17+'ГП Тобольск'!Q17+'Обл Леб Псих Бол'!Q17+'Завод Туб Бол'!Q17+'ОБ 3'!Q17+'ОБ 4'!Q17+'ОБ 5'!Q17+'ОБ 6'!Q17+'ОБ 7'!Q17+'ОБ 8'!Q17+'ОБ 9'!Q17+'ОБ 10'!Q17+'ОБ 11'!Q17+'ОБ 12'!Q17+'ОБ 13'!Q17+'ОБ 14'!Q17+'ОБ 15'!Q17+'ОБ 16'!Q17+'ОБ 17'!Q17+'ОБ 18'!Q17+'ОБ 19'!Q17+'ОБ 20'!Q17+'ОБ 21'!Q17+'ОБ 22'!Q17+'ОБ 23'!Q17+'ОБ 24'!Q17)</f>
        <v>0</v>
      </c>
      <c r="R19" s="15">
        <f>SUM('ПЦ Тобольск'!R17+'ГП Тобольск'!R17+'Обл Леб Псих Бол'!R17+'Завод Туб Бол'!R17+'ОБ 3'!R17+'ОБ 4'!R17+'ОБ 5'!R17+'ОБ 6'!R17+'ОБ 7'!R17+'ОБ 8'!R17+'ОБ 9'!R17+'ОБ 10'!R17+'ОБ 11'!R17+'ОБ 12'!R17+'ОБ 13'!R17+'ОБ 14'!R17+'ОБ 15'!R17+'ОБ 16'!R17+'ОБ 17'!R17+'ОБ 18'!R17+'ОБ 19'!R17+'ОБ 20'!R17+'ОБ 21'!R17+'ОБ 22'!R17+'ОБ 23'!R17+'ОБ 24'!R17)</f>
        <v>0</v>
      </c>
      <c r="S19" s="15">
        <f>SUM('ПЦ Тобольск'!S17+'ГП Тобольск'!S17+'Обл Леб Псих Бол'!S17+'Завод Туб Бол'!S17+'ОБ 3'!S17+'ОБ 4'!S17+'ОБ 5'!S17+'ОБ 6'!S17+'ОБ 7'!S17+'ОБ 8'!S17+'ОБ 9'!S17+'ОБ 10'!S17+'ОБ 11'!S17+'ОБ 12'!S17+'ОБ 13'!S17+'ОБ 14'!S17+'ОБ 15'!S17+'ОБ 16'!S17+'ОБ 17'!S17+'ОБ 18'!S17+'ОБ 19'!S17+'ОБ 20'!S17+'ОБ 21'!S17+'ОБ 22'!S17+'ОБ 23'!S17+'ОБ 24'!S17)</f>
        <v>0</v>
      </c>
      <c r="T19" s="15">
        <f>SUM('ПЦ Тобольск'!T17+'ГП Тобольск'!T17+'Обл Леб Псих Бол'!T17+'Завод Туб Бол'!T17+'ОБ 3'!T17+'ОБ 4'!T17+'ОБ 5'!T17+'ОБ 6'!T17+'ОБ 7'!T17+'ОБ 8'!T17+'ОБ 9'!T17+'ОБ 10'!T17+'ОБ 11'!T17+'ОБ 12'!T17+'ОБ 13'!T17+'ОБ 14'!T17+'ОБ 15'!T17+'ОБ 16'!T17+'ОБ 17'!T17+'ОБ 18'!T17+'ОБ 19'!T17+'ОБ 20'!T17+'ОБ 21'!T17+'ОБ 22'!T17+'ОБ 23'!T17+'ОБ 24'!T17)</f>
        <v>0</v>
      </c>
      <c r="U19" s="15">
        <f>SUM('ПЦ Тобольск'!U17+'ГП Тобольск'!U17+'Обл Леб Псих Бол'!U17+'Завод Туб Бол'!U17+'ОБ 3'!U17+'ОБ 4'!U17+'ОБ 5'!U17+'ОБ 6'!U17+'ОБ 7'!U17+'ОБ 8'!U17+'ОБ 9'!U17+'ОБ 10'!U17+'ОБ 11'!U17+'ОБ 12'!U17+'ОБ 13'!U17+'ОБ 14'!U17+'ОБ 15'!U17+'ОБ 16'!U17+'ОБ 17'!U17+'ОБ 18'!U17+'ОБ 19'!U17+'ОБ 20'!U17+'ОБ 21'!U17+'ОБ 22'!U17+'ОБ 23'!U17+'ОБ 24'!U17)</f>
        <v>0</v>
      </c>
      <c r="V19" s="15">
        <f>SUM('ПЦ Тобольск'!V17+'ГП Тобольск'!V17+'Обл Леб Псих Бол'!V17+'Завод Туб Бол'!V17+'ОБ 3'!V17+'ОБ 4'!V17+'ОБ 5'!V17+'ОБ 6'!V17+'ОБ 7'!V17+'ОБ 8'!V17+'ОБ 9'!V17+'ОБ 10'!V17+'ОБ 11'!V17+'ОБ 12'!V17+'ОБ 13'!V17+'ОБ 14'!V17+'ОБ 15'!V17+'ОБ 16'!V17+'ОБ 17'!V17+'ОБ 18'!V17+'ОБ 19'!V17+'ОБ 20'!V17+'ОБ 21'!V17+'ОБ 22'!V17+'ОБ 23'!V17+'ОБ 24'!V17)</f>
        <v>0</v>
      </c>
      <c r="W19" s="76">
        <f t="shared" si="2"/>
        <v>0</v>
      </c>
    </row>
    <row r="20" spans="1:23">
      <c r="A20" s="2">
        <v>7</v>
      </c>
      <c r="B20" s="4" t="s">
        <v>14</v>
      </c>
      <c r="C20" s="15">
        <f>SUM('ПЦ Тобольск'!C18+'ГП Тобольск'!C18+'Обл Леб Псих Бол'!C18+'Завод Туб Бол'!C18+'ОБ 3'!C18+'ОБ 4'!C18+'ОБ 5'!C18+'ОБ 6'!C18+'ОБ 7'!C18+'ОБ 8'!C18+'ОБ 9'!C18+'ОБ 10'!C18+'ОБ 11'!C18+'ОБ 12'!C18+'ОБ 13'!C18+'ОБ 14'!C18+'ОБ 15'!C18+'ОБ 16'!C18+'ОБ 17'!C18+'ОБ 18'!C18+'ОБ 19'!C18+'ОБ 20'!C18+'ОБ 21'!C18+'ОБ 22'!C18+'ОБ 23'!C18+'ОБ 24'!C18)</f>
        <v>0</v>
      </c>
      <c r="D20" s="59">
        <f>SUM('ПЦ Тобольск'!D18+'ГП Тобольск'!D18+'Обл Леб Псих Бол'!D18+'Завод Туб Бол'!D18+'ОБ 3'!D18+'ОБ 4'!D18+'ОБ 5'!D18+'ОБ 6'!D18+'ОБ 7'!D18+'ОБ 8'!D18+'ОБ 9'!D18+'ОБ 10'!D18+'ОБ 11'!D18+'ОБ 12'!D18+'ОБ 13'!D18+'ОБ 14'!D18+'ОБ 15'!D18+'ОБ 16'!D18+'ОБ 17'!D18+'ОБ 18'!D18+'ОБ 19'!D18+'ОБ 20'!D18+'ОБ 21'!D18+'ОБ 22'!D18+'ОБ 23'!D18+'ОБ 24'!D18)</f>
        <v>0</v>
      </c>
      <c r="E20" s="15">
        <f>SUM('ПЦ Тобольск'!E18+'ГП Тобольск'!E18+'Обл Леб Псих Бол'!E18+'Завод Туб Бол'!E18+'ОБ 3'!E18+'ОБ 4'!E18+'ОБ 5'!E18+'ОБ 6'!E18+'ОБ 7'!E18+'ОБ 8'!E18+'ОБ 9'!E18+'ОБ 10'!E18+'ОБ 11'!E18+'ОБ 12'!E18+'ОБ 13'!E18+'ОБ 14'!E18+'ОБ 15'!E18+'ОБ 16'!E18+'ОБ 17'!E18+'ОБ 18'!E18+'ОБ 19'!E18+'ОБ 20'!E18+'ОБ 21'!E18+'ОБ 22'!E18+'ОБ 23'!E18+'ОБ 24'!E18)</f>
        <v>0</v>
      </c>
      <c r="F20" s="15">
        <f>SUM('ПЦ Тобольск'!F18+'ГП Тобольск'!F18+'Обл Леб Псих Бол'!F18+'Завод Туб Бол'!F18+'ОБ 3'!F18+'ОБ 4'!F18+'ОБ 5'!F18+'ОБ 6'!F18+'ОБ 7'!F18+'ОБ 8'!F18+'ОБ 9'!F18+'ОБ 10'!F18+'ОБ 11'!F18+'ОБ 12'!F18+'ОБ 13'!F18+'ОБ 14'!F18+'ОБ 15'!F18+'ОБ 16'!F18+'ОБ 17'!F18+'ОБ 18'!F18+'ОБ 19'!F18+'ОБ 20'!F18+'ОБ 21'!F18+'ОБ 22'!F18+'ОБ 23'!F18+'ОБ 24'!F18)</f>
        <v>0</v>
      </c>
      <c r="G20" s="15">
        <f>SUM('ПЦ Тобольск'!G18+'ГП Тобольск'!G18+'Обл Леб Псих Бол'!G18+'Завод Туб Бол'!G18+'ОБ 3'!G18+'ОБ 4'!G18+'ОБ 5'!G18+'ОБ 6'!G18+'ОБ 7'!G18+'ОБ 8'!G18+'ОБ 9'!G18+'ОБ 10'!G18+'ОБ 11'!G18+'ОБ 12'!G18+'ОБ 13'!G18+'ОБ 14'!G18+'ОБ 15'!G18+'ОБ 16'!G18+'ОБ 17'!G18+'ОБ 18'!G18+'ОБ 19'!G18+'ОБ 20'!G18+'ОБ 21'!G18+'ОБ 22'!G18+'ОБ 23'!G18+'ОБ 24'!G18)</f>
        <v>0</v>
      </c>
      <c r="H20" s="15">
        <f>SUM('ПЦ Тобольск'!H18+'ГП Тобольск'!H18+'Обл Леб Псих Бол'!H18+'Завод Туб Бол'!H18+'ОБ 3'!H18+'ОБ 4'!H18+'ОБ 5'!H18+'ОБ 6'!H18+'ОБ 7'!H18+'ОБ 8'!H18+'ОБ 9'!H18+'ОБ 10'!H18+'ОБ 11'!H18+'ОБ 12'!H18+'ОБ 13'!H18+'ОБ 14'!H18+'ОБ 15'!H18+'ОБ 16'!H18+'ОБ 17'!H18+'ОБ 18'!H18+'ОБ 19'!H18+'ОБ 20'!H18+'ОБ 21'!H18+'ОБ 22'!H18+'ОБ 23'!H18+'ОБ 24'!H18)</f>
        <v>0</v>
      </c>
      <c r="I20" s="15">
        <f>SUM('ПЦ Тобольск'!I18+'ГП Тобольск'!I18+'Обл Леб Псих Бол'!I18+'Завод Туб Бол'!I18+'ОБ 3'!I18+'ОБ 4'!I18+'ОБ 5'!I18+'ОБ 6'!I18+'ОБ 7'!I18+'ОБ 8'!I18+'ОБ 9'!I18+'ОБ 10'!I18+'ОБ 11'!I18+'ОБ 12'!I18+'ОБ 13'!I18+'ОБ 14'!I18+'ОБ 15'!I18+'ОБ 16'!I18+'ОБ 17'!I18+'ОБ 18'!I18+'ОБ 19'!I18+'ОБ 20'!I18+'ОБ 21'!I18+'ОБ 22'!I18+'ОБ 23'!I18+'ОБ 24'!I18)</f>
        <v>0</v>
      </c>
      <c r="J20" s="15">
        <f>SUM('ПЦ Тобольск'!J18+'ГП Тобольск'!J18+'Обл Леб Псих Бол'!J18+'Завод Туб Бол'!J18+'ОБ 3'!J18+'ОБ 4'!J18+'ОБ 5'!J18+'ОБ 6'!J18+'ОБ 7'!J18+'ОБ 8'!J18+'ОБ 9'!J18+'ОБ 10'!J18+'ОБ 11'!J18+'ОБ 12'!J18+'ОБ 13'!J18+'ОБ 14'!J18+'ОБ 15'!J18+'ОБ 16'!J18+'ОБ 17'!J18+'ОБ 18'!J18+'ОБ 19'!J18+'ОБ 20'!J18+'ОБ 21'!J18+'ОБ 22'!J18+'ОБ 23'!J18+'ОБ 24'!J18)</f>
        <v>0</v>
      </c>
      <c r="K20" s="59">
        <f>SUM('ПЦ Тобольск'!K18+'ГП Тобольск'!K18+'Обл Леб Псих Бол'!K18+'Завод Туб Бол'!K18+'ОБ 3'!K18+'ОБ 4'!K18+'ОБ 5'!K18+'ОБ 6'!K18+'ОБ 7'!K18+'ОБ 8'!K18+'ОБ 9'!K18+'ОБ 10'!K18+'ОБ 11'!K18+'ОБ 12'!K18+'ОБ 13'!K18+'ОБ 14'!K18+'ОБ 15'!K18+'ОБ 16'!K18+'ОБ 17'!K18+'ОБ 18'!K18+'ОБ 19'!K18+'ОБ 20'!K18+'ОБ 21'!K18+'ОБ 22'!K18+'ОБ 23'!K18+'ОБ 24'!K18)</f>
        <v>0</v>
      </c>
      <c r="L20" s="15">
        <f>SUM('ПЦ Тобольск'!L18+'ГП Тобольск'!L18+'Обл Леб Псих Бол'!L18+'Завод Туб Бол'!L18+'ОБ 3'!L18+'ОБ 4'!L18+'ОБ 5'!L18+'ОБ 6'!L18+'ОБ 7'!L18+'ОБ 8'!L18+'ОБ 9'!L18+'ОБ 10'!L18+'ОБ 11'!L18+'ОБ 12'!L18+'ОБ 13'!L18+'ОБ 14'!L18+'ОБ 15'!L18+'ОБ 16'!L18+'ОБ 17'!L18+'ОБ 18'!L18+'ОБ 19'!L18+'ОБ 20'!L18+'ОБ 21'!L18+'ОБ 22'!L18+'ОБ 23'!L18+'ОБ 24'!L18)</f>
        <v>0</v>
      </c>
      <c r="M20" s="15">
        <f>SUM('ПЦ Тобольск'!M18+'ГП Тобольск'!M18+'Обл Леб Псих Бол'!M18+'Завод Туб Бол'!M18+'ОБ 3'!M18+'ОБ 4'!M18+'ОБ 5'!M18+'ОБ 6'!M18+'ОБ 7'!M18+'ОБ 8'!M18+'ОБ 9'!M18+'ОБ 10'!M18+'ОБ 11'!M18+'ОБ 12'!M18+'ОБ 13'!M18+'ОБ 14'!M18+'ОБ 15'!M18+'ОБ 16'!M18+'ОБ 17'!M18+'ОБ 18'!M18+'ОБ 19'!M18+'ОБ 20'!M18+'ОБ 21'!M18+'ОБ 22'!M18+'ОБ 23'!M18+'ОБ 24'!M18)</f>
        <v>0</v>
      </c>
      <c r="N20" s="15">
        <f>SUM('ПЦ Тобольск'!N18+'ГП Тобольск'!N18+'Обл Леб Псих Бол'!N18+'Завод Туб Бол'!N18+'ОБ 3'!N18+'ОБ 4'!N18+'ОБ 5'!N18+'ОБ 6'!N18+'ОБ 7'!N18+'ОБ 8'!N18+'ОБ 9'!N18+'ОБ 10'!N18+'ОБ 11'!N18+'ОБ 12'!N18+'ОБ 13'!N18+'ОБ 14'!N18+'ОБ 15'!N18+'ОБ 16'!N18+'ОБ 17'!N18+'ОБ 18'!N18+'ОБ 19'!N18+'ОБ 20'!N18+'ОБ 21'!N18+'ОБ 22'!N18+'ОБ 23'!N18+'ОБ 24'!N18)</f>
        <v>0</v>
      </c>
      <c r="O20" s="15">
        <f>SUM('ПЦ Тобольск'!O18+'ГП Тобольск'!O18+'Обл Леб Псих Бол'!O18+'Завод Туб Бол'!O18+'ОБ 3'!O18+'ОБ 4'!O18+'ОБ 5'!O18+'ОБ 6'!O18+'ОБ 7'!O18+'ОБ 8'!O18+'ОБ 9'!O18+'ОБ 10'!O18+'ОБ 11'!O18+'ОБ 12'!O18+'ОБ 13'!O18+'ОБ 14'!O18+'ОБ 15'!O18+'ОБ 16'!O18+'ОБ 17'!O18+'ОБ 18'!O18+'ОБ 19'!O18+'ОБ 20'!O18+'ОБ 21'!O18+'ОБ 22'!O18+'ОБ 23'!O18+'ОБ 24'!O18)</f>
        <v>0</v>
      </c>
      <c r="P20" s="15">
        <f>SUM('ПЦ Тобольск'!P18+'ГП Тобольск'!P18+'Обл Леб Псих Бол'!P18+'Завод Туб Бол'!P18+'ОБ 3'!P18+'ОБ 4'!P18+'ОБ 5'!P18+'ОБ 6'!P18+'ОБ 7'!P18+'ОБ 8'!P18+'ОБ 9'!P18+'ОБ 10'!P18+'ОБ 11'!P18+'ОБ 12'!P18+'ОБ 13'!P18+'ОБ 14'!P18+'ОБ 15'!P18+'ОБ 16'!P18+'ОБ 17'!P18+'ОБ 18'!P18+'ОБ 19'!P18+'ОБ 20'!P18+'ОБ 21'!P18+'ОБ 22'!P18+'ОБ 23'!P18+'ОБ 24'!P18)</f>
        <v>0</v>
      </c>
      <c r="Q20" s="59">
        <f>SUM('ПЦ Тобольск'!Q18+'ГП Тобольск'!Q18+'Обл Леб Псих Бол'!Q18+'Завод Туб Бол'!Q18+'ОБ 3'!Q18+'ОБ 4'!Q18+'ОБ 5'!Q18+'ОБ 6'!Q18+'ОБ 7'!Q18+'ОБ 8'!Q18+'ОБ 9'!Q18+'ОБ 10'!Q18+'ОБ 11'!Q18+'ОБ 12'!Q18+'ОБ 13'!Q18+'ОБ 14'!Q18+'ОБ 15'!Q18+'ОБ 16'!Q18+'ОБ 17'!Q18+'ОБ 18'!Q18+'ОБ 19'!Q18+'ОБ 20'!Q18+'ОБ 21'!Q18+'ОБ 22'!Q18+'ОБ 23'!Q18+'ОБ 24'!Q18)</f>
        <v>0</v>
      </c>
      <c r="R20" s="15">
        <f>SUM('ПЦ Тобольск'!R18+'ГП Тобольск'!R18+'Обл Леб Псих Бол'!R18+'Завод Туб Бол'!R18+'ОБ 3'!R18+'ОБ 4'!R18+'ОБ 5'!R18+'ОБ 6'!R18+'ОБ 7'!R18+'ОБ 8'!R18+'ОБ 9'!R18+'ОБ 10'!R18+'ОБ 11'!R18+'ОБ 12'!R18+'ОБ 13'!R18+'ОБ 14'!R18+'ОБ 15'!R18+'ОБ 16'!R18+'ОБ 17'!R18+'ОБ 18'!R18+'ОБ 19'!R18+'ОБ 20'!R18+'ОБ 21'!R18+'ОБ 22'!R18+'ОБ 23'!R18+'ОБ 24'!R18)</f>
        <v>0</v>
      </c>
      <c r="S20" s="15">
        <f>SUM('ПЦ Тобольск'!S18+'ГП Тобольск'!S18+'Обл Леб Псих Бол'!S18+'Завод Туб Бол'!S18+'ОБ 3'!S18+'ОБ 4'!S18+'ОБ 5'!S18+'ОБ 6'!S18+'ОБ 7'!S18+'ОБ 8'!S18+'ОБ 9'!S18+'ОБ 10'!S18+'ОБ 11'!S18+'ОБ 12'!S18+'ОБ 13'!S18+'ОБ 14'!S18+'ОБ 15'!S18+'ОБ 16'!S18+'ОБ 17'!S18+'ОБ 18'!S18+'ОБ 19'!S18+'ОБ 20'!S18+'ОБ 21'!S18+'ОБ 22'!S18+'ОБ 23'!S18+'ОБ 24'!S18)</f>
        <v>0</v>
      </c>
      <c r="T20" s="15">
        <f>SUM('ПЦ Тобольск'!T18+'ГП Тобольск'!T18+'Обл Леб Псих Бол'!T18+'Завод Туб Бол'!T18+'ОБ 3'!T18+'ОБ 4'!T18+'ОБ 5'!T18+'ОБ 6'!T18+'ОБ 7'!T18+'ОБ 8'!T18+'ОБ 9'!T18+'ОБ 10'!T18+'ОБ 11'!T18+'ОБ 12'!T18+'ОБ 13'!T18+'ОБ 14'!T18+'ОБ 15'!T18+'ОБ 16'!T18+'ОБ 17'!T18+'ОБ 18'!T18+'ОБ 19'!T18+'ОБ 20'!T18+'ОБ 21'!T18+'ОБ 22'!T18+'ОБ 23'!T18+'ОБ 24'!T18)</f>
        <v>0</v>
      </c>
      <c r="U20" s="15">
        <f>SUM('ПЦ Тобольск'!U18+'ГП Тобольск'!U18+'Обл Леб Псих Бол'!U18+'Завод Туб Бол'!U18+'ОБ 3'!U18+'ОБ 4'!U18+'ОБ 5'!U18+'ОБ 6'!U18+'ОБ 7'!U18+'ОБ 8'!U18+'ОБ 9'!U18+'ОБ 10'!U18+'ОБ 11'!U18+'ОБ 12'!U18+'ОБ 13'!U18+'ОБ 14'!U18+'ОБ 15'!U18+'ОБ 16'!U18+'ОБ 17'!U18+'ОБ 18'!U18+'ОБ 19'!U18+'ОБ 20'!U18+'ОБ 21'!U18+'ОБ 22'!U18+'ОБ 23'!U18+'ОБ 24'!U18)</f>
        <v>0</v>
      </c>
      <c r="V20" s="15">
        <f>SUM('ПЦ Тобольск'!V18+'ГП Тобольск'!V18+'Обл Леб Псих Бол'!V18+'Завод Туб Бол'!V18+'ОБ 3'!V18+'ОБ 4'!V18+'ОБ 5'!V18+'ОБ 6'!V18+'ОБ 7'!V18+'ОБ 8'!V18+'ОБ 9'!V18+'ОБ 10'!V18+'ОБ 11'!V18+'ОБ 12'!V18+'ОБ 13'!V18+'ОБ 14'!V18+'ОБ 15'!V18+'ОБ 16'!V18+'ОБ 17'!V18+'ОБ 18'!V18+'ОБ 19'!V18+'ОБ 20'!V18+'ОБ 21'!V18+'ОБ 22'!V18+'ОБ 23'!V18+'ОБ 24'!V18)</f>
        <v>0</v>
      </c>
      <c r="W20" s="76">
        <f t="shared" si="2"/>
        <v>0</v>
      </c>
    </row>
    <row r="21" spans="1:23">
      <c r="A21" s="2">
        <v>8</v>
      </c>
      <c r="B21" s="4" t="s">
        <v>15</v>
      </c>
      <c r="C21" s="15">
        <f>SUM('ПЦ Тобольск'!C19+'ГП Тобольск'!C19+'Обл Леб Псих Бол'!C19+'Завод Туб Бол'!C19+'ОБ 3'!C19+'ОБ 4'!C19+'ОБ 5'!C19+'ОБ 6'!C19+'ОБ 7'!C19+'ОБ 8'!C19+'ОБ 9'!C19+'ОБ 10'!C19+'ОБ 11'!C19+'ОБ 12'!C19+'ОБ 13'!C19+'ОБ 14'!C19+'ОБ 15'!C19+'ОБ 16'!C19+'ОБ 17'!C19+'ОБ 18'!C19+'ОБ 19'!C19+'ОБ 20'!C19+'ОБ 21'!C19+'ОБ 22'!C19+'ОБ 23'!C19+'ОБ 24'!C19)</f>
        <v>0</v>
      </c>
      <c r="D21" s="59">
        <f>SUM('ПЦ Тобольск'!D19+'ГП Тобольск'!D19+'Обл Леб Псих Бол'!D19+'Завод Туб Бол'!D19+'ОБ 3'!D19+'ОБ 4'!D19+'ОБ 5'!D19+'ОБ 6'!D19+'ОБ 7'!D19+'ОБ 8'!D19+'ОБ 9'!D19+'ОБ 10'!D19+'ОБ 11'!D19+'ОБ 12'!D19+'ОБ 13'!D19+'ОБ 14'!D19+'ОБ 15'!D19+'ОБ 16'!D19+'ОБ 17'!D19+'ОБ 18'!D19+'ОБ 19'!D19+'ОБ 20'!D19+'ОБ 21'!D19+'ОБ 22'!D19+'ОБ 23'!D19+'ОБ 24'!D19)</f>
        <v>0</v>
      </c>
      <c r="E21" s="15">
        <f>SUM('ПЦ Тобольск'!E19+'ГП Тобольск'!E19+'Обл Леб Псих Бол'!E19+'Завод Туб Бол'!E19+'ОБ 3'!E19+'ОБ 4'!E19+'ОБ 5'!E19+'ОБ 6'!E19+'ОБ 7'!E19+'ОБ 8'!E19+'ОБ 9'!E19+'ОБ 10'!E19+'ОБ 11'!E19+'ОБ 12'!E19+'ОБ 13'!E19+'ОБ 14'!E19+'ОБ 15'!E19+'ОБ 16'!E19+'ОБ 17'!E19+'ОБ 18'!E19+'ОБ 19'!E19+'ОБ 20'!E19+'ОБ 21'!E19+'ОБ 22'!E19+'ОБ 23'!E19+'ОБ 24'!E19)</f>
        <v>0</v>
      </c>
      <c r="F21" s="15">
        <f>SUM('ПЦ Тобольск'!F19+'ГП Тобольск'!F19+'Обл Леб Псих Бол'!F19+'Завод Туб Бол'!F19+'ОБ 3'!F19+'ОБ 4'!F19+'ОБ 5'!F19+'ОБ 6'!F19+'ОБ 7'!F19+'ОБ 8'!F19+'ОБ 9'!F19+'ОБ 10'!F19+'ОБ 11'!F19+'ОБ 12'!F19+'ОБ 13'!F19+'ОБ 14'!F19+'ОБ 15'!F19+'ОБ 16'!F19+'ОБ 17'!F19+'ОБ 18'!F19+'ОБ 19'!F19+'ОБ 20'!F19+'ОБ 21'!F19+'ОБ 22'!F19+'ОБ 23'!F19+'ОБ 24'!F19)</f>
        <v>0</v>
      </c>
      <c r="G21" s="15">
        <f>SUM('ПЦ Тобольск'!G19+'ГП Тобольск'!G19+'Обл Леб Псих Бол'!G19+'Завод Туб Бол'!G19+'ОБ 3'!G19+'ОБ 4'!G19+'ОБ 5'!G19+'ОБ 6'!G19+'ОБ 7'!G19+'ОБ 8'!G19+'ОБ 9'!G19+'ОБ 10'!G19+'ОБ 11'!G19+'ОБ 12'!G19+'ОБ 13'!G19+'ОБ 14'!G19+'ОБ 15'!G19+'ОБ 16'!G19+'ОБ 17'!G19+'ОБ 18'!G19+'ОБ 19'!G19+'ОБ 20'!G19+'ОБ 21'!G19+'ОБ 22'!G19+'ОБ 23'!G19+'ОБ 24'!G19)</f>
        <v>0</v>
      </c>
      <c r="H21" s="15">
        <f>SUM('ПЦ Тобольск'!H19+'ГП Тобольск'!H19+'Обл Леб Псих Бол'!H19+'Завод Туб Бол'!H19+'ОБ 3'!H19+'ОБ 4'!H19+'ОБ 5'!H19+'ОБ 6'!H19+'ОБ 7'!H19+'ОБ 8'!H19+'ОБ 9'!H19+'ОБ 10'!H19+'ОБ 11'!H19+'ОБ 12'!H19+'ОБ 13'!H19+'ОБ 14'!H19+'ОБ 15'!H19+'ОБ 16'!H19+'ОБ 17'!H19+'ОБ 18'!H19+'ОБ 19'!H19+'ОБ 20'!H19+'ОБ 21'!H19+'ОБ 22'!H19+'ОБ 23'!H19+'ОБ 24'!H19)</f>
        <v>0</v>
      </c>
      <c r="I21" s="15">
        <f>SUM('ПЦ Тобольск'!I19+'ГП Тобольск'!I19+'Обл Леб Псих Бол'!I19+'Завод Туб Бол'!I19+'ОБ 3'!I19+'ОБ 4'!I19+'ОБ 5'!I19+'ОБ 6'!I19+'ОБ 7'!I19+'ОБ 8'!I19+'ОБ 9'!I19+'ОБ 10'!I19+'ОБ 11'!I19+'ОБ 12'!I19+'ОБ 13'!I19+'ОБ 14'!I19+'ОБ 15'!I19+'ОБ 16'!I19+'ОБ 17'!I19+'ОБ 18'!I19+'ОБ 19'!I19+'ОБ 20'!I19+'ОБ 21'!I19+'ОБ 22'!I19+'ОБ 23'!I19+'ОБ 24'!I19)</f>
        <v>0</v>
      </c>
      <c r="J21" s="15">
        <f>SUM('ПЦ Тобольск'!J19+'ГП Тобольск'!J19+'Обл Леб Псих Бол'!J19+'Завод Туб Бол'!J19+'ОБ 3'!J19+'ОБ 4'!J19+'ОБ 5'!J19+'ОБ 6'!J19+'ОБ 7'!J19+'ОБ 8'!J19+'ОБ 9'!J19+'ОБ 10'!J19+'ОБ 11'!J19+'ОБ 12'!J19+'ОБ 13'!J19+'ОБ 14'!J19+'ОБ 15'!J19+'ОБ 16'!J19+'ОБ 17'!J19+'ОБ 18'!J19+'ОБ 19'!J19+'ОБ 20'!J19+'ОБ 21'!J19+'ОБ 22'!J19+'ОБ 23'!J19+'ОБ 24'!J19)</f>
        <v>0</v>
      </c>
      <c r="K21" s="59">
        <f>SUM('ПЦ Тобольск'!K19+'ГП Тобольск'!K19+'Обл Леб Псих Бол'!K19+'Завод Туб Бол'!K19+'ОБ 3'!K19+'ОБ 4'!K19+'ОБ 5'!K19+'ОБ 6'!K19+'ОБ 7'!K19+'ОБ 8'!K19+'ОБ 9'!K19+'ОБ 10'!K19+'ОБ 11'!K19+'ОБ 12'!K19+'ОБ 13'!K19+'ОБ 14'!K19+'ОБ 15'!K19+'ОБ 16'!K19+'ОБ 17'!K19+'ОБ 18'!K19+'ОБ 19'!K19+'ОБ 20'!K19+'ОБ 21'!K19+'ОБ 22'!K19+'ОБ 23'!K19+'ОБ 24'!K19)</f>
        <v>0</v>
      </c>
      <c r="L21" s="15">
        <f>SUM('ПЦ Тобольск'!L19+'ГП Тобольск'!L19+'Обл Леб Псих Бол'!L19+'Завод Туб Бол'!L19+'ОБ 3'!L19+'ОБ 4'!L19+'ОБ 5'!L19+'ОБ 6'!L19+'ОБ 7'!L19+'ОБ 8'!L19+'ОБ 9'!L19+'ОБ 10'!L19+'ОБ 11'!L19+'ОБ 12'!L19+'ОБ 13'!L19+'ОБ 14'!L19+'ОБ 15'!L19+'ОБ 16'!L19+'ОБ 17'!L19+'ОБ 18'!L19+'ОБ 19'!L19+'ОБ 20'!L19+'ОБ 21'!L19+'ОБ 22'!L19+'ОБ 23'!L19+'ОБ 24'!L19)</f>
        <v>0</v>
      </c>
      <c r="M21" s="15">
        <f>SUM('ПЦ Тобольск'!M19+'ГП Тобольск'!M19+'Обл Леб Псих Бол'!M19+'Завод Туб Бол'!M19+'ОБ 3'!M19+'ОБ 4'!M19+'ОБ 5'!M19+'ОБ 6'!M19+'ОБ 7'!M19+'ОБ 8'!M19+'ОБ 9'!M19+'ОБ 10'!M19+'ОБ 11'!M19+'ОБ 12'!M19+'ОБ 13'!M19+'ОБ 14'!M19+'ОБ 15'!M19+'ОБ 16'!M19+'ОБ 17'!M19+'ОБ 18'!M19+'ОБ 19'!M19+'ОБ 20'!M19+'ОБ 21'!M19+'ОБ 22'!M19+'ОБ 23'!M19+'ОБ 24'!M19)</f>
        <v>0</v>
      </c>
      <c r="N21" s="15">
        <f>SUM('ПЦ Тобольск'!N19+'ГП Тобольск'!N19+'Обл Леб Псих Бол'!N19+'Завод Туб Бол'!N19+'ОБ 3'!N19+'ОБ 4'!N19+'ОБ 5'!N19+'ОБ 6'!N19+'ОБ 7'!N19+'ОБ 8'!N19+'ОБ 9'!N19+'ОБ 10'!N19+'ОБ 11'!N19+'ОБ 12'!N19+'ОБ 13'!N19+'ОБ 14'!N19+'ОБ 15'!N19+'ОБ 16'!N19+'ОБ 17'!N19+'ОБ 18'!N19+'ОБ 19'!N19+'ОБ 20'!N19+'ОБ 21'!N19+'ОБ 22'!N19+'ОБ 23'!N19+'ОБ 24'!N19)</f>
        <v>0</v>
      </c>
      <c r="O21" s="15">
        <f>SUM('ПЦ Тобольск'!O19+'ГП Тобольск'!O19+'Обл Леб Псих Бол'!O19+'Завод Туб Бол'!O19+'ОБ 3'!O19+'ОБ 4'!O19+'ОБ 5'!O19+'ОБ 6'!O19+'ОБ 7'!O19+'ОБ 8'!O19+'ОБ 9'!O19+'ОБ 10'!O19+'ОБ 11'!O19+'ОБ 12'!O19+'ОБ 13'!O19+'ОБ 14'!O19+'ОБ 15'!O19+'ОБ 16'!O19+'ОБ 17'!O19+'ОБ 18'!O19+'ОБ 19'!O19+'ОБ 20'!O19+'ОБ 21'!O19+'ОБ 22'!O19+'ОБ 23'!O19+'ОБ 24'!O19)</f>
        <v>0</v>
      </c>
      <c r="P21" s="15">
        <f>SUM('ПЦ Тобольск'!P19+'ГП Тобольск'!P19+'Обл Леб Псих Бол'!P19+'Завод Туб Бол'!P19+'ОБ 3'!P19+'ОБ 4'!P19+'ОБ 5'!P19+'ОБ 6'!P19+'ОБ 7'!P19+'ОБ 8'!P19+'ОБ 9'!P19+'ОБ 10'!P19+'ОБ 11'!P19+'ОБ 12'!P19+'ОБ 13'!P19+'ОБ 14'!P19+'ОБ 15'!P19+'ОБ 16'!P19+'ОБ 17'!P19+'ОБ 18'!P19+'ОБ 19'!P19+'ОБ 20'!P19+'ОБ 21'!P19+'ОБ 22'!P19+'ОБ 23'!P19+'ОБ 24'!P19)</f>
        <v>0</v>
      </c>
      <c r="Q21" s="59">
        <f>SUM('ПЦ Тобольск'!Q19+'ГП Тобольск'!Q19+'Обл Леб Псих Бол'!Q19+'Завод Туб Бол'!Q19+'ОБ 3'!Q19+'ОБ 4'!Q19+'ОБ 5'!Q19+'ОБ 6'!Q19+'ОБ 7'!Q19+'ОБ 8'!Q19+'ОБ 9'!Q19+'ОБ 10'!Q19+'ОБ 11'!Q19+'ОБ 12'!Q19+'ОБ 13'!Q19+'ОБ 14'!Q19+'ОБ 15'!Q19+'ОБ 16'!Q19+'ОБ 17'!Q19+'ОБ 18'!Q19+'ОБ 19'!Q19+'ОБ 20'!Q19+'ОБ 21'!Q19+'ОБ 22'!Q19+'ОБ 23'!Q19+'ОБ 24'!Q19)</f>
        <v>0</v>
      </c>
      <c r="R21" s="15">
        <f>SUM('ПЦ Тобольск'!R19+'ГП Тобольск'!R19+'Обл Леб Псих Бол'!R19+'Завод Туб Бол'!R19+'ОБ 3'!R19+'ОБ 4'!R19+'ОБ 5'!R19+'ОБ 6'!R19+'ОБ 7'!R19+'ОБ 8'!R19+'ОБ 9'!R19+'ОБ 10'!R19+'ОБ 11'!R19+'ОБ 12'!R19+'ОБ 13'!R19+'ОБ 14'!R19+'ОБ 15'!R19+'ОБ 16'!R19+'ОБ 17'!R19+'ОБ 18'!R19+'ОБ 19'!R19+'ОБ 20'!R19+'ОБ 21'!R19+'ОБ 22'!R19+'ОБ 23'!R19+'ОБ 24'!R19)</f>
        <v>0</v>
      </c>
      <c r="S21" s="15">
        <f>SUM('ПЦ Тобольск'!S19+'ГП Тобольск'!S19+'Обл Леб Псих Бол'!S19+'Завод Туб Бол'!S19+'ОБ 3'!S19+'ОБ 4'!S19+'ОБ 5'!S19+'ОБ 6'!S19+'ОБ 7'!S19+'ОБ 8'!S19+'ОБ 9'!S19+'ОБ 10'!S19+'ОБ 11'!S19+'ОБ 12'!S19+'ОБ 13'!S19+'ОБ 14'!S19+'ОБ 15'!S19+'ОБ 16'!S19+'ОБ 17'!S19+'ОБ 18'!S19+'ОБ 19'!S19+'ОБ 20'!S19+'ОБ 21'!S19+'ОБ 22'!S19+'ОБ 23'!S19+'ОБ 24'!S19)</f>
        <v>0</v>
      </c>
      <c r="T21" s="15">
        <f>SUM('ПЦ Тобольск'!T19+'ГП Тобольск'!T19+'Обл Леб Псих Бол'!T19+'Завод Туб Бол'!T19+'ОБ 3'!T19+'ОБ 4'!T19+'ОБ 5'!T19+'ОБ 6'!T19+'ОБ 7'!T19+'ОБ 8'!T19+'ОБ 9'!T19+'ОБ 10'!T19+'ОБ 11'!T19+'ОБ 12'!T19+'ОБ 13'!T19+'ОБ 14'!T19+'ОБ 15'!T19+'ОБ 16'!T19+'ОБ 17'!T19+'ОБ 18'!T19+'ОБ 19'!T19+'ОБ 20'!T19+'ОБ 21'!T19+'ОБ 22'!T19+'ОБ 23'!T19+'ОБ 24'!T19)</f>
        <v>0</v>
      </c>
      <c r="U21" s="15">
        <f>SUM('ПЦ Тобольск'!U19+'ГП Тобольск'!U19+'Обл Леб Псих Бол'!U19+'Завод Туб Бол'!U19+'ОБ 3'!U19+'ОБ 4'!U19+'ОБ 5'!U19+'ОБ 6'!U19+'ОБ 7'!U19+'ОБ 8'!U19+'ОБ 9'!U19+'ОБ 10'!U19+'ОБ 11'!U19+'ОБ 12'!U19+'ОБ 13'!U19+'ОБ 14'!U19+'ОБ 15'!U19+'ОБ 16'!U19+'ОБ 17'!U19+'ОБ 18'!U19+'ОБ 19'!U19+'ОБ 20'!U19+'ОБ 21'!U19+'ОБ 22'!U19+'ОБ 23'!U19+'ОБ 24'!U19)</f>
        <v>0</v>
      </c>
      <c r="V21" s="15">
        <f>SUM('ПЦ Тобольск'!V19+'ГП Тобольск'!V19+'Обл Леб Псих Бол'!V19+'Завод Туб Бол'!V19+'ОБ 3'!V19+'ОБ 4'!V19+'ОБ 5'!V19+'ОБ 6'!V19+'ОБ 7'!V19+'ОБ 8'!V19+'ОБ 9'!V19+'ОБ 10'!V19+'ОБ 11'!V19+'ОБ 12'!V19+'ОБ 13'!V19+'ОБ 14'!V19+'ОБ 15'!V19+'ОБ 16'!V19+'ОБ 17'!V19+'ОБ 18'!V19+'ОБ 19'!V19+'ОБ 20'!V19+'ОБ 21'!V19+'ОБ 22'!V19+'ОБ 23'!V19+'ОБ 24'!V19)</f>
        <v>0</v>
      </c>
      <c r="W21" s="76">
        <f t="shared" si="2"/>
        <v>0</v>
      </c>
    </row>
    <row r="22" spans="1:23">
      <c r="A22" s="2">
        <v>9</v>
      </c>
      <c r="B22" s="4" t="s">
        <v>16</v>
      </c>
      <c r="C22" s="15">
        <f>SUM('ПЦ Тобольск'!C20+'ГП Тобольск'!C20+'Обл Леб Псих Бол'!C20+'Завод Туб Бол'!C20+'ОБ 3'!C20+'ОБ 4'!C20+'ОБ 5'!C20+'ОБ 6'!C20+'ОБ 7'!C20+'ОБ 8'!C20+'ОБ 9'!C20+'ОБ 10'!C20+'ОБ 11'!C20+'ОБ 12'!C20+'ОБ 13'!C20+'ОБ 14'!C20+'ОБ 15'!C20+'ОБ 16'!C20+'ОБ 17'!C20+'ОБ 18'!C20+'ОБ 19'!C20+'ОБ 20'!C20+'ОБ 21'!C20+'ОБ 22'!C20+'ОБ 23'!C20+'ОБ 24'!C20)</f>
        <v>0</v>
      </c>
      <c r="D22" s="59">
        <f>SUM('ПЦ Тобольск'!D20+'ГП Тобольск'!D20+'Обл Леб Псих Бол'!D20+'Завод Туб Бол'!D20+'ОБ 3'!D20+'ОБ 4'!D20+'ОБ 5'!D20+'ОБ 6'!D20+'ОБ 7'!D20+'ОБ 8'!D20+'ОБ 9'!D20+'ОБ 10'!D20+'ОБ 11'!D20+'ОБ 12'!D20+'ОБ 13'!D20+'ОБ 14'!D20+'ОБ 15'!D20+'ОБ 16'!D20+'ОБ 17'!D20+'ОБ 18'!D20+'ОБ 19'!D20+'ОБ 20'!D20+'ОБ 21'!D20+'ОБ 22'!D20+'ОБ 23'!D20+'ОБ 24'!D20)</f>
        <v>0</v>
      </c>
      <c r="E22" s="15">
        <f>SUM('ПЦ Тобольск'!E20+'ГП Тобольск'!E20+'Обл Леб Псих Бол'!E20+'Завод Туб Бол'!E20+'ОБ 3'!E20+'ОБ 4'!E20+'ОБ 5'!E20+'ОБ 6'!E20+'ОБ 7'!E20+'ОБ 8'!E20+'ОБ 9'!E20+'ОБ 10'!E20+'ОБ 11'!E20+'ОБ 12'!E20+'ОБ 13'!E20+'ОБ 14'!E20+'ОБ 15'!E20+'ОБ 16'!E20+'ОБ 17'!E20+'ОБ 18'!E20+'ОБ 19'!E20+'ОБ 20'!E20+'ОБ 21'!E20+'ОБ 22'!E20+'ОБ 23'!E20+'ОБ 24'!E20)</f>
        <v>0</v>
      </c>
      <c r="F22" s="15">
        <f>SUM('ПЦ Тобольск'!F20+'ГП Тобольск'!F20+'Обл Леб Псих Бол'!F20+'Завод Туб Бол'!F20+'ОБ 3'!F20+'ОБ 4'!F20+'ОБ 5'!F20+'ОБ 6'!F20+'ОБ 7'!F20+'ОБ 8'!F20+'ОБ 9'!F20+'ОБ 10'!F20+'ОБ 11'!F20+'ОБ 12'!F20+'ОБ 13'!F20+'ОБ 14'!F20+'ОБ 15'!F20+'ОБ 16'!F20+'ОБ 17'!F20+'ОБ 18'!F20+'ОБ 19'!F20+'ОБ 20'!F20+'ОБ 21'!F20+'ОБ 22'!F20+'ОБ 23'!F20+'ОБ 24'!F20)</f>
        <v>0</v>
      </c>
      <c r="G22" s="15">
        <f>SUM('ПЦ Тобольск'!G20+'ГП Тобольск'!G20+'Обл Леб Псих Бол'!G20+'Завод Туб Бол'!G20+'ОБ 3'!G20+'ОБ 4'!G20+'ОБ 5'!G20+'ОБ 6'!G20+'ОБ 7'!G20+'ОБ 8'!G20+'ОБ 9'!G20+'ОБ 10'!G20+'ОБ 11'!G20+'ОБ 12'!G20+'ОБ 13'!G20+'ОБ 14'!G20+'ОБ 15'!G20+'ОБ 16'!G20+'ОБ 17'!G20+'ОБ 18'!G20+'ОБ 19'!G20+'ОБ 20'!G20+'ОБ 21'!G20+'ОБ 22'!G20+'ОБ 23'!G20+'ОБ 24'!G20)</f>
        <v>0</v>
      </c>
      <c r="H22" s="15">
        <f>SUM('ПЦ Тобольск'!H20+'ГП Тобольск'!H20+'Обл Леб Псих Бол'!H20+'Завод Туб Бол'!H20+'ОБ 3'!H20+'ОБ 4'!H20+'ОБ 5'!H20+'ОБ 6'!H20+'ОБ 7'!H20+'ОБ 8'!H20+'ОБ 9'!H20+'ОБ 10'!H20+'ОБ 11'!H20+'ОБ 12'!H20+'ОБ 13'!H20+'ОБ 14'!H20+'ОБ 15'!H20+'ОБ 16'!H20+'ОБ 17'!H20+'ОБ 18'!H20+'ОБ 19'!H20+'ОБ 20'!H20+'ОБ 21'!H20+'ОБ 22'!H20+'ОБ 23'!H20+'ОБ 24'!H20)</f>
        <v>0</v>
      </c>
      <c r="I22" s="15">
        <f>SUM('ПЦ Тобольск'!I20+'ГП Тобольск'!I20+'Обл Леб Псих Бол'!I20+'Завод Туб Бол'!I20+'ОБ 3'!I20+'ОБ 4'!I20+'ОБ 5'!I20+'ОБ 6'!I20+'ОБ 7'!I20+'ОБ 8'!I20+'ОБ 9'!I20+'ОБ 10'!I20+'ОБ 11'!I20+'ОБ 12'!I20+'ОБ 13'!I20+'ОБ 14'!I20+'ОБ 15'!I20+'ОБ 16'!I20+'ОБ 17'!I20+'ОБ 18'!I20+'ОБ 19'!I20+'ОБ 20'!I20+'ОБ 21'!I20+'ОБ 22'!I20+'ОБ 23'!I20+'ОБ 24'!I20)</f>
        <v>0</v>
      </c>
      <c r="J22" s="15">
        <f>SUM('ПЦ Тобольск'!J20+'ГП Тобольск'!J20+'Обл Леб Псих Бол'!J20+'Завод Туб Бол'!J20+'ОБ 3'!J20+'ОБ 4'!J20+'ОБ 5'!J20+'ОБ 6'!J20+'ОБ 7'!J20+'ОБ 8'!J20+'ОБ 9'!J20+'ОБ 10'!J20+'ОБ 11'!J20+'ОБ 12'!J20+'ОБ 13'!J20+'ОБ 14'!J20+'ОБ 15'!J20+'ОБ 16'!J20+'ОБ 17'!J20+'ОБ 18'!J20+'ОБ 19'!J20+'ОБ 20'!J20+'ОБ 21'!J20+'ОБ 22'!J20+'ОБ 23'!J20+'ОБ 24'!J20)</f>
        <v>0</v>
      </c>
      <c r="K22" s="59">
        <f>SUM('ПЦ Тобольск'!K20+'ГП Тобольск'!K20+'Обл Леб Псих Бол'!K20+'Завод Туб Бол'!K20+'ОБ 3'!K20+'ОБ 4'!K20+'ОБ 5'!K20+'ОБ 6'!K20+'ОБ 7'!K20+'ОБ 8'!K20+'ОБ 9'!K20+'ОБ 10'!K20+'ОБ 11'!K20+'ОБ 12'!K20+'ОБ 13'!K20+'ОБ 14'!K20+'ОБ 15'!K20+'ОБ 16'!K20+'ОБ 17'!K20+'ОБ 18'!K20+'ОБ 19'!K20+'ОБ 20'!K20+'ОБ 21'!K20+'ОБ 22'!K20+'ОБ 23'!K20+'ОБ 24'!K20)</f>
        <v>0</v>
      </c>
      <c r="L22" s="15">
        <f>SUM('ПЦ Тобольск'!L20+'ГП Тобольск'!L20+'Обл Леб Псих Бол'!L20+'Завод Туб Бол'!L20+'ОБ 3'!L20+'ОБ 4'!L20+'ОБ 5'!L20+'ОБ 6'!L20+'ОБ 7'!L20+'ОБ 8'!L20+'ОБ 9'!L20+'ОБ 10'!L20+'ОБ 11'!L20+'ОБ 12'!L20+'ОБ 13'!L20+'ОБ 14'!L20+'ОБ 15'!L20+'ОБ 16'!L20+'ОБ 17'!L20+'ОБ 18'!L20+'ОБ 19'!L20+'ОБ 20'!L20+'ОБ 21'!L20+'ОБ 22'!L20+'ОБ 23'!L20+'ОБ 24'!L20)</f>
        <v>0</v>
      </c>
      <c r="M22" s="15">
        <f>SUM('ПЦ Тобольск'!M20+'ГП Тобольск'!M20+'Обл Леб Псих Бол'!M20+'Завод Туб Бол'!M20+'ОБ 3'!M20+'ОБ 4'!M20+'ОБ 5'!M20+'ОБ 6'!M20+'ОБ 7'!M20+'ОБ 8'!M20+'ОБ 9'!M20+'ОБ 10'!M20+'ОБ 11'!M20+'ОБ 12'!M20+'ОБ 13'!M20+'ОБ 14'!M20+'ОБ 15'!M20+'ОБ 16'!M20+'ОБ 17'!M20+'ОБ 18'!M20+'ОБ 19'!M20+'ОБ 20'!M20+'ОБ 21'!M20+'ОБ 22'!M20+'ОБ 23'!M20+'ОБ 24'!M20)</f>
        <v>0</v>
      </c>
      <c r="N22" s="15">
        <f>SUM('ПЦ Тобольск'!N20+'ГП Тобольск'!N20+'Обл Леб Псих Бол'!N20+'Завод Туб Бол'!N20+'ОБ 3'!N20+'ОБ 4'!N20+'ОБ 5'!N20+'ОБ 6'!N20+'ОБ 7'!N20+'ОБ 8'!N20+'ОБ 9'!N20+'ОБ 10'!N20+'ОБ 11'!N20+'ОБ 12'!N20+'ОБ 13'!N20+'ОБ 14'!N20+'ОБ 15'!N20+'ОБ 16'!N20+'ОБ 17'!N20+'ОБ 18'!N20+'ОБ 19'!N20+'ОБ 20'!N20+'ОБ 21'!N20+'ОБ 22'!N20+'ОБ 23'!N20+'ОБ 24'!N20)</f>
        <v>0</v>
      </c>
      <c r="O22" s="15">
        <f>SUM('ПЦ Тобольск'!O20+'ГП Тобольск'!O20+'Обл Леб Псих Бол'!O20+'Завод Туб Бол'!O20+'ОБ 3'!O20+'ОБ 4'!O20+'ОБ 5'!O20+'ОБ 6'!O20+'ОБ 7'!O20+'ОБ 8'!O20+'ОБ 9'!O20+'ОБ 10'!O20+'ОБ 11'!O20+'ОБ 12'!O20+'ОБ 13'!O20+'ОБ 14'!O20+'ОБ 15'!O20+'ОБ 16'!O20+'ОБ 17'!O20+'ОБ 18'!O20+'ОБ 19'!O20+'ОБ 20'!O20+'ОБ 21'!O20+'ОБ 22'!O20+'ОБ 23'!O20+'ОБ 24'!O20)</f>
        <v>0</v>
      </c>
      <c r="P22" s="15">
        <f>SUM('ПЦ Тобольск'!P20+'ГП Тобольск'!P20+'Обл Леб Псих Бол'!P20+'Завод Туб Бол'!P20+'ОБ 3'!P20+'ОБ 4'!P20+'ОБ 5'!P20+'ОБ 6'!P20+'ОБ 7'!P20+'ОБ 8'!P20+'ОБ 9'!P20+'ОБ 10'!P20+'ОБ 11'!P20+'ОБ 12'!P20+'ОБ 13'!P20+'ОБ 14'!P20+'ОБ 15'!P20+'ОБ 16'!P20+'ОБ 17'!P20+'ОБ 18'!P20+'ОБ 19'!P20+'ОБ 20'!P20+'ОБ 21'!P20+'ОБ 22'!P20+'ОБ 23'!P20+'ОБ 24'!P20)</f>
        <v>0</v>
      </c>
      <c r="Q22" s="59">
        <f>SUM('ПЦ Тобольск'!Q20+'ГП Тобольск'!Q20+'Обл Леб Псих Бол'!Q20+'Завод Туб Бол'!Q20+'ОБ 3'!Q20+'ОБ 4'!Q20+'ОБ 5'!Q20+'ОБ 6'!Q20+'ОБ 7'!Q20+'ОБ 8'!Q20+'ОБ 9'!Q20+'ОБ 10'!Q20+'ОБ 11'!Q20+'ОБ 12'!Q20+'ОБ 13'!Q20+'ОБ 14'!Q20+'ОБ 15'!Q20+'ОБ 16'!Q20+'ОБ 17'!Q20+'ОБ 18'!Q20+'ОБ 19'!Q20+'ОБ 20'!Q20+'ОБ 21'!Q20+'ОБ 22'!Q20+'ОБ 23'!Q20+'ОБ 24'!Q20)</f>
        <v>0</v>
      </c>
      <c r="R22" s="15">
        <f>SUM('ПЦ Тобольск'!R20+'ГП Тобольск'!R20+'Обл Леб Псих Бол'!R20+'Завод Туб Бол'!R20+'ОБ 3'!R20+'ОБ 4'!R20+'ОБ 5'!R20+'ОБ 6'!R20+'ОБ 7'!R20+'ОБ 8'!R20+'ОБ 9'!R20+'ОБ 10'!R20+'ОБ 11'!R20+'ОБ 12'!R20+'ОБ 13'!R20+'ОБ 14'!R20+'ОБ 15'!R20+'ОБ 16'!R20+'ОБ 17'!R20+'ОБ 18'!R20+'ОБ 19'!R20+'ОБ 20'!R20+'ОБ 21'!R20+'ОБ 22'!R20+'ОБ 23'!R20+'ОБ 24'!R20)</f>
        <v>0</v>
      </c>
      <c r="S22" s="15">
        <f>SUM('ПЦ Тобольск'!S20+'ГП Тобольск'!S20+'Обл Леб Псих Бол'!S20+'Завод Туб Бол'!S20+'ОБ 3'!S20+'ОБ 4'!S20+'ОБ 5'!S20+'ОБ 6'!S20+'ОБ 7'!S20+'ОБ 8'!S20+'ОБ 9'!S20+'ОБ 10'!S20+'ОБ 11'!S20+'ОБ 12'!S20+'ОБ 13'!S20+'ОБ 14'!S20+'ОБ 15'!S20+'ОБ 16'!S20+'ОБ 17'!S20+'ОБ 18'!S20+'ОБ 19'!S20+'ОБ 20'!S20+'ОБ 21'!S20+'ОБ 22'!S20+'ОБ 23'!S20+'ОБ 24'!S20)</f>
        <v>0</v>
      </c>
      <c r="T22" s="15">
        <f>SUM('ПЦ Тобольск'!T20+'ГП Тобольск'!T20+'Обл Леб Псих Бол'!T20+'Завод Туб Бол'!T20+'ОБ 3'!T20+'ОБ 4'!T20+'ОБ 5'!T20+'ОБ 6'!T20+'ОБ 7'!T20+'ОБ 8'!T20+'ОБ 9'!T20+'ОБ 10'!T20+'ОБ 11'!T20+'ОБ 12'!T20+'ОБ 13'!T20+'ОБ 14'!T20+'ОБ 15'!T20+'ОБ 16'!T20+'ОБ 17'!T20+'ОБ 18'!T20+'ОБ 19'!T20+'ОБ 20'!T20+'ОБ 21'!T20+'ОБ 22'!T20+'ОБ 23'!T20+'ОБ 24'!T20)</f>
        <v>0</v>
      </c>
      <c r="U22" s="15">
        <f>SUM('ПЦ Тобольск'!U20+'ГП Тобольск'!U20+'Обл Леб Псих Бол'!U20+'Завод Туб Бол'!U20+'ОБ 3'!U20+'ОБ 4'!U20+'ОБ 5'!U20+'ОБ 6'!U20+'ОБ 7'!U20+'ОБ 8'!U20+'ОБ 9'!U20+'ОБ 10'!U20+'ОБ 11'!U20+'ОБ 12'!U20+'ОБ 13'!U20+'ОБ 14'!U20+'ОБ 15'!U20+'ОБ 16'!U20+'ОБ 17'!U20+'ОБ 18'!U20+'ОБ 19'!U20+'ОБ 20'!U20+'ОБ 21'!U20+'ОБ 22'!U20+'ОБ 23'!U20+'ОБ 24'!U20)</f>
        <v>0</v>
      </c>
      <c r="V22" s="15">
        <f>SUM('ПЦ Тобольск'!V20+'ГП Тобольск'!V20+'Обл Леб Псих Бол'!V20+'Завод Туб Бол'!V20+'ОБ 3'!V20+'ОБ 4'!V20+'ОБ 5'!V20+'ОБ 6'!V20+'ОБ 7'!V20+'ОБ 8'!V20+'ОБ 9'!V20+'ОБ 10'!V20+'ОБ 11'!V20+'ОБ 12'!V20+'ОБ 13'!V20+'ОБ 14'!V20+'ОБ 15'!V20+'ОБ 16'!V20+'ОБ 17'!V20+'ОБ 18'!V20+'ОБ 19'!V20+'ОБ 20'!V20+'ОБ 21'!V20+'ОБ 22'!V20+'ОБ 23'!V20+'ОБ 24'!V20)</f>
        <v>0</v>
      </c>
      <c r="W22" s="76">
        <f t="shared" si="2"/>
        <v>0</v>
      </c>
    </row>
    <row r="23" spans="1:23">
      <c r="A23" s="2">
        <v>10</v>
      </c>
      <c r="B23" s="4" t="s">
        <v>282</v>
      </c>
      <c r="C23" s="15">
        <f>SUM('ПЦ Тобольск'!C21+'ГП Тобольск'!C21+'Обл Леб Псих Бол'!C21+'Завод Туб Бол'!C21+'ОБ 3'!C21+'ОБ 4'!C21+'ОБ 5'!C21+'ОБ 6'!C21+'ОБ 7'!C21+'ОБ 8'!C21+'ОБ 9'!C21+'ОБ 10'!C21+'ОБ 11'!C21+'ОБ 12'!C21+'ОБ 13'!C21+'ОБ 14'!C21+'ОБ 15'!C21+'ОБ 16'!C21+'ОБ 17'!C21+'ОБ 18'!C21+'ОБ 19'!C21+'ОБ 20'!C21+'ОБ 21'!C21+'ОБ 22'!C21+'ОБ 23'!C21+'ОБ 24'!C21)</f>
        <v>0</v>
      </c>
      <c r="D23" s="59">
        <f>SUM('ПЦ Тобольск'!D21+'ГП Тобольск'!D21+'Обл Леб Псих Бол'!D21+'Завод Туб Бол'!D21+'ОБ 3'!D21+'ОБ 4'!D21+'ОБ 5'!D21+'ОБ 6'!D21+'ОБ 7'!D21+'ОБ 8'!D21+'ОБ 9'!D21+'ОБ 10'!D21+'ОБ 11'!D21+'ОБ 12'!D21+'ОБ 13'!D21+'ОБ 14'!D21+'ОБ 15'!D21+'ОБ 16'!D21+'ОБ 17'!D21+'ОБ 18'!D21+'ОБ 19'!D21+'ОБ 20'!D21+'ОБ 21'!D21+'ОБ 22'!D21+'ОБ 23'!D21+'ОБ 24'!D21)</f>
        <v>0</v>
      </c>
      <c r="E23" s="15">
        <f>SUM('ПЦ Тобольск'!E21+'ГП Тобольск'!E21+'Обл Леб Псих Бол'!E21+'Завод Туб Бол'!E21+'ОБ 3'!E21+'ОБ 4'!E21+'ОБ 5'!E21+'ОБ 6'!E21+'ОБ 7'!E21+'ОБ 8'!E21+'ОБ 9'!E21+'ОБ 10'!E21+'ОБ 11'!E21+'ОБ 12'!E21+'ОБ 13'!E21+'ОБ 14'!E21+'ОБ 15'!E21+'ОБ 16'!E21+'ОБ 17'!E21+'ОБ 18'!E21+'ОБ 19'!E21+'ОБ 20'!E21+'ОБ 21'!E21+'ОБ 22'!E21+'ОБ 23'!E21+'ОБ 24'!E21)</f>
        <v>0</v>
      </c>
      <c r="F23" s="15">
        <f>SUM('ПЦ Тобольск'!F21+'ГП Тобольск'!F21+'Обл Леб Псих Бол'!F21+'Завод Туб Бол'!F21+'ОБ 3'!F21+'ОБ 4'!F21+'ОБ 5'!F21+'ОБ 6'!F21+'ОБ 7'!F21+'ОБ 8'!F21+'ОБ 9'!F21+'ОБ 10'!F21+'ОБ 11'!F21+'ОБ 12'!F21+'ОБ 13'!F21+'ОБ 14'!F21+'ОБ 15'!F21+'ОБ 16'!F21+'ОБ 17'!F21+'ОБ 18'!F21+'ОБ 19'!F21+'ОБ 20'!F21+'ОБ 21'!F21+'ОБ 22'!F21+'ОБ 23'!F21+'ОБ 24'!F21)</f>
        <v>0</v>
      </c>
      <c r="G23" s="15">
        <f>SUM('ПЦ Тобольск'!G21+'ГП Тобольск'!G21+'Обл Леб Псих Бол'!G21+'Завод Туб Бол'!G21+'ОБ 3'!G21+'ОБ 4'!G21+'ОБ 5'!G21+'ОБ 6'!G21+'ОБ 7'!G21+'ОБ 8'!G21+'ОБ 9'!G21+'ОБ 10'!G21+'ОБ 11'!G21+'ОБ 12'!G21+'ОБ 13'!G21+'ОБ 14'!G21+'ОБ 15'!G21+'ОБ 16'!G21+'ОБ 17'!G21+'ОБ 18'!G21+'ОБ 19'!G21+'ОБ 20'!G21+'ОБ 21'!G21+'ОБ 22'!G21+'ОБ 23'!G21+'ОБ 24'!G21)</f>
        <v>0</v>
      </c>
      <c r="H23" s="15">
        <f>SUM('ПЦ Тобольск'!H21+'ГП Тобольск'!H21+'Обл Леб Псих Бол'!H21+'Завод Туб Бол'!H21+'ОБ 3'!H21+'ОБ 4'!H21+'ОБ 5'!H21+'ОБ 6'!H21+'ОБ 7'!H21+'ОБ 8'!H21+'ОБ 9'!H21+'ОБ 10'!H21+'ОБ 11'!H21+'ОБ 12'!H21+'ОБ 13'!H21+'ОБ 14'!H21+'ОБ 15'!H21+'ОБ 16'!H21+'ОБ 17'!H21+'ОБ 18'!H21+'ОБ 19'!H21+'ОБ 20'!H21+'ОБ 21'!H21+'ОБ 22'!H21+'ОБ 23'!H21+'ОБ 24'!H21)</f>
        <v>0</v>
      </c>
      <c r="I23" s="15">
        <f>SUM('ПЦ Тобольск'!I21+'ГП Тобольск'!I21+'Обл Леб Псих Бол'!I21+'Завод Туб Бол'!I21+'ОБ 3'!I21+'ОБ 4'!I21+'ОБ 5'!I21+'ОБ 6'!I21+'ОБ 7'!I21+'ОБ 8'!I21+'ОБ 9'!I21+'ОБ 10'!I21+'ОБ 11'!I21+'ОБ 12'!I21+'ОБ 13'!I21+'ОБ 14'!I21+'ОБ 15'!I21+'ОБ 16'!I21+'ОБ 17'!I21+'ОБ 18'!I21+'ОБ 19'!I21+'ОБ 20'!I21+'ОБ 21'!I21+'ОБ 22'!I21+'ОБ 23'!I21+'ОБ 24'!I21)</f>
        <v>0</v>
      </c>
      <c r="J23" s="15">
        <f>SUM('ПЦ Тобольск'!J21+'ГП Тобольск'!J21+'Обл Леб Псих Бол'!J21+'Завод Туб Бол'!J21+'ОБ 3'!J21+'ОБ 4'!J21+'ОБ 5'!J21+'ОБ 6'!J21+'ОБ 7'!J21+'ОБ 8'!J21+'ОБ 9'!J21+'ОБ 10'!J21+'ОБ 11'!J21+'ОБ 12'!J21+'ОБ 13'!J21+'ОБ 14'!J21+'ОБ 15'!J21+'ОБ 16'!J21+'ОБ 17'!J21+'ОБ 18'!J21+'ОБ 19'!J21+'ОБ 20'!J21+'ОБ 21'!J21+'ОБ 22'!J21+'ОБ 23'!J21+'ОБ 24'!J21)</f>
        <v>0</v>
      </c>
      <c r="K23" s="59">
        <f>SUM('ПЦ Тобольск'!K21+'ГП Тобольск'!K21+'Обл Леб Псих Бол'!K21+'Завод Туб Бол'!K21+'ОБ 3'!K21+'ОБ 4'!K21+'ОБ 5'!K21+'ОБ 6'!K21+'ОБ 7'!K21+'ОБ 8'!K21+'ОБ 9'!K21+'ОБ 10'!K21+'ОБ 11'!K21+'ОБ 12'!K21+'ОБ 13'!K21+'ОБ 14'!K21+'ОБ 15'!K21+'ОБ 16'!K21+'ОБ 17'!K21+'ОБ 18'!K21+'ОБ 19'!K21+'ОБ 20'!K21+'ОБ 21'!K21+'ОБ 22'!K21+'ОБ 23'!K21+'ОБ 24'!K21)</f>
        <v>0</v>
      </c>
      <c r="L23" s="15">
        <f>SUM('ПЦ Тобольск'!L21+'ГП Тобольск'!L21+'Обл Леб Псих Бол'!L21+'Завод Туб Бол'!L21+'ОБ 3'!L21+'ОБ 4'!L21+'ОБ 5'!L21+'ОБ 6'!L21+'ОБ 7'!L21+'ОБ 8'!L21+'ОБ 9'!L21+'ОБ 10'!L21+'ОБ 11'!L21+'ОБ 12'!L21+'ОБ 13'!L21+'ОБ 14'!L21+'ОБ 15'!L21+'ОБ 16'!L21+'ОБ 17'!L21+'ОБ 18'!L21+'ОБ 19'!L21+'ОБ 20'!L21+'ОБ 21'!L21+'ОБ 22'!L21+'ОБ 23'!L21+'ОБ 24'!L21)</f>
        <v>0</v>
      </c>
      <c r="M23" s="15">
        <f>SUM('ПЦ Тобольск'!M21+'ГП Тобольск'!M21+'Обл Леб Псих Бол'!M21+'Завод Туб Бол'!M21+'ОБ 3'!M21+'ОБ 4'!M21+'ОБ 5'!M21+'ОБ 6'!M21+'ОБ 7'!M21+'ОБ 8'!M21+'ОБ 9'!M21+'ОБ 10'!M21+'ОБ 11'!M21+'ОБ 12'!M21+'ОБ 13'!M21+'ОБ 14'!M21+'ОБ 15'!M21+'ОБ 16'!M21+'ОБ 17'!M21+'ОБ 18'!M21+'ОБ 19'!M21+'ОБ 20'!M21+'ОБ 21'!M21+'ОБ 22'!M21+'ОБ 23'!M21+'ОБ 24'!M21)</f>
        <v>0</v>
      </c>
      <c r="N23" s="15">
        <f>SUM('ПЦ Тобольск'!N21+'ГП Тобольск'!N21+'Обл Леб Псих Бол'!N21+'Завод Туб Бол'!N21+'ОБ 3'!N21+'ОБ 4'!N21+'ОБ 5'!N21+'ОБ 6'!N21+'ОБ 7'!N21+'ОБ 8'!N21+'ОБ 9'!N21+'ОБ 10'!N21+'ОБ 11'!N21+'ОБ 12'!N21+'ОБ 13'!N21+'ОБ 14'!N21+'ОБ 15'!N21+'ОБ 16'!N21+'ОБ 17'!N21+'ОБ 18'!N21+'ОБ 19'!N21+'ОБ 20'!N21+'ОБ 21'!N21+'ОБ 22'!N21+'ОБ 23'!N21+'ОБ 24'!N21)</f>
        <v>0</v>
      </c>
      <c r="O23" s="15">
        <f>SUM('ПЦ Тобольск'!O21+'ГП Тобольск'!O21+'Обл Леб Псих Бол'!O21+'Завод Туб Бол'!O21+'ОБ 3'!O21+'ОБ 4'!O21+'ОБ 5'!O21+'ОБ 6'!O21+'ОБ 7'!O21+'ОБ 8'!O21+'ОБ 9'!O21+'ОБ 10'!O21+'ОБ 11'!O21+'ОБ 12'!O21+'ОБ 13'!O21+'ОБ 14'!O21+'ОБ 15'!O21+'ОБ 16'!O21+'ОБ 17'!O21+'ОБ 18'!O21+'ОБ 19'!O21+'ОБ 20'!O21+'ОБ 21'!O21+'ОБ 22'!O21+'ОБ 23'!O21+'ОБ 24'!O21)</f>
        <v>0</v>
      </c>
      <c r="P23" s="15">
        <f>SUM('ПЦ Тобольск'!P21+'ГП Тобольск'!P21+'Обл Леб Псих Бол'!P21+'Завод Туб Бол'!P21+'ОБ 3'!P21+'ОБ 4'!P21+'ОБ 5'!P21+'ОБ 6'!P21+'ОБ 7'!P21+'ОБ 8'!P21+'ОБ 9'!P21+'ОБ 10'!P21+'ОБ 11'!P21+'ОБ 12'!P21+'ОБ 13'!P21+'ОБ 14'!P21+'ОБ 15'!P21+'ОБ 16'!P21+'ОБ 17'!P21+'ОБ 18'!P21+'ОБ 19'!P21+'ОБ 20'!P21+'ОБ 21'!P21+'ОБ 22'!P21+'ОБ 23'!P21+'ОБ 24'!P21)</f>
        <v>0</v>
      </c>
      <c r="Q23" s="59">
        <f>SUM('ПЦ Тобольск'!Q21+'ГП Тобольск'!Q21+'Обл Леб Псих Бол'!Q21+'Завод Туб Бол'!Q21+'ОБ 3'!Q21+'ОБ 4'!Q21+'ОБ 5'!Q21+'ОБ 6'!Q21+'ОБ 7'!Q21+'ОБ 8'!Q21+'ОБ 9'!Q21+'ОБ 10'!Q21+'ОБ 11'!Q21+'ОБ 12'!Q21+'ОБ 13'!Q21+'ОБ 14'!Q21+'ОБ 15'!Q21+'ОБ 16'!Q21+'ОБ 17'!Q21+'ОБ 18'!Q21+'ОБ 19'!Q21+'ОБ 20'!Q21+'ОБ 21'!Q21+'ОБ 22'!Q21+'ОБ 23'!Q21+'ОБ 24'!Q21)</f>
        <v>0</v>
      </c>
      <c r="R23" s="15">
        <f>SUM('ПЦ Тобольск'!R21+'ГП Тобольск'!R21+'Обл Леб Псих Бол'!R21+'Завод Туб Бол'!R21+'ОБ 3'!R21+'ОБ 4'!R21+'ОБ 5'!R21+'ОБ 6'!R21+'ОБ 7'!R21+'ОБ 8'!R21+'ОБ 9'!R21+'ОБ 10'!R21+'ОБ 11'!R21+'ОБ 12'!R21+'ОБ 13'!R21+'ОБ 14'!R21+'ОБ 15'!R21+'ОБ 16'!R21+'ОБ 17'!R21+'ОБ 18'!R21+'ОБ 19'!R21+'ОБ 20'!R21+'ОБ 21'!R21+'ОБ 22'!R21+'ОБ 23'!R21+'ОБ 24'!R21)</f>
        <v>0</v>
      </c>
      <c r="S23" s="15">
        <f>SUM('ПЦ Тобольск'!S21+'ГП Тобольск'!S21+'Обл Леб Псих Бол'!S21+'Завод Туб Бол'!S21+'ОБ 3'!S21+'ОБ 4'!S21+'ОБ 5'!S21+'ОБ 6'!S21+'ОБ 7'!S21+'ОБ 8'!S21+'ОБ 9'!S21+'ОБ 10'!S21+'ОБ 11'!S21+'ОБ 12'!S21+'ОБ 13'!S21+'ОБ 14'!S21+'ОБ 15'!S21+'ОБ 16'!S21+'ОБ 17'!S21+'ОБ 18'!S21+'ОБ 19'!S21+'ОБ 20'!S21+'ОБ 21'!S21+'ОБ 22'!S21+'ОБ 23'!S21+'ОБ 24'!S21)</f>
        <v>0</v>
      </c>
      <c r="T23" s="15">
        <f>SUM('ПЦ Тобольск'!T21+'ГП Тобольск'!T21+'Обл Леб Псих Бол'!T21+'Завод Туб Бол'!T21+'ОБ 3'!T21+'ОБ 4'!T21+'ОБ 5'!T21+'ОБ 6'!T21+'ОБ 7'!T21+'ОБ 8'!T21+'ОБ 9'!T21+'ОБ 10'!T21+'ОБ 11'!T21+'ОБ 12'!T21+'ОБ 13'!T21+'ОБ 14'!T21+'ОБ 15'!T21+'ОБ 16'!T21+'ОБ 17'!T21+'ОБ 18'!T21+'ОБ 19'!T21+'ОБ 20'!T21+'ОБ 21'!T21+'ОБ 22'!T21+'ОБ 23'!T21+'ОБ 24'!T21)</f>
        <v>0</v>
      </c>
      <c r="U23" s="15">
        <f>SUM('ПЦ Тобольск'!U21+'ГП Тобольск'!U21+'Обл Леб Псих Бол'!U21+'Завод Туб Бол'!U21+'ОБ 3'!U21+'ОБ 4'!U21+'ОБ 5'!U21+'ОБ 6'!U21+'ОБ 7'!U21+'ОБ 8'!U21+'ОБ 9'!U21+'ОБ 10'!U21+'ОБ 11'!U21+'ОБ 12'!U21+'ОБ 13'!U21+'ОБ 14'!U21+'ОБ 15'!U21+'ОБ 16'!U21+'ОБ 17'!U21+'ОБ 18'!U21+'ОБ 19'!U21+'ОБ 20'!U21+'ОБ 21'!U21+'ОБ 22'!U21+'ОБ 23'!U21+'ОБ 24'!U21)</f>
        <v>0</v>
      </c>
      <c r="V23" s="15">
        <f>SUM('ПЦ Тобольск'!V21+'ГП Тобольск'!V21+'Обл Леб Псих Бол'!V21+'Завод Туб Бол'!V21+'ОБ 3'!V21+'ОБ 4'!V21+'ОБ 5'!V21+'ОБ 6'!V21+'ОБ 7'!V21+'ОБ 8'!V21+'ОБ 9'!V21+'ОБ 10'!V21+'ОБ 11'!V21+'ОБ 12'!V21+'ОБ 13'!V21+'ОБ 14'!V21+'ОБ 15'!V21+'ОБ 16'!V21+'ОБ 17'!V21+'ОБ 18'!V21+'ОБ 19'!V21+'ОБ 20'!V21+'ОБ 21'!V21+'ОБ 22'!V21+'ОБ 23'!V21+'ОБ 24'!V21)</f>
        <v>0</v>
      </c>
      <c r="W23" s="76">
        <f t="shared" si="2"/>
        <v>0</v>
      </c>
    </row>
    <row r="24" spans="1:23">
      <c r="A24" s="2">
        <v>11</v>
      </c>
      <c r="B24" s="4" t="s">
        <v>205</v>
      </c>
      <c r="C24" s="15">
        <f>SUM('ПЦ Тобольск'!C22+'ГП Тобольск'!C22+'Обл Леб Псих Бол'!C22+'Завод Туб Бол'!C22+'ОБ 3'!C22+'ОБ 4'!C22+'ОБ 5'!C22+'ОБ 6'!C22+'ОБ 7'!C22+'ОБ 8'!C22+'ОБ 9'!C22+'ОБ 10'!C22+'ОБ 11'!C22+'ОБ 12'!C22+'ОБ 13'!C22+'ОБ 14'!C22+'ОБ 15'!C22+'ОБ 16'!C22+'ОБ 17'!C22+'ОБ 18'!C22+'ОБ 19'!C22+'ОБ 20'!C22+'ОБ 21'!C22+'ОБ 22'!C22+'ОБ 23'!C22+'ОБ 24'!C22)</f>
        <v>0</v>
      </c>
      <c r="D24" s="59">
        <f>SUM('ПЦ Тобольск'!D22+'ГП Тобольск'!D22+'Обл Леб Псих Бол'!D22+'Завод Туб Бол'!D22+'ОБ 3'!D22+'ОБ 4'!D22+'ОБ 5'!D22+'ОБ 6'!D22+'ОБ 7'!D22+'ОБ 8'!D22+'ОБ 9'!D22+'ОБ 10'!D22+'ОБ 11'!D22+'ОБ 12'!D22+'ОБ 13'!D22+'ОБ 14'!D22+'ОБ 15'!D22+'ОБ 16'!D22+'ОБ 17'!D22+'ОБ 18'!D22+'ОБ 19'!D22+'ОБ 20'!D22+'ОБ 21'!D22+'ОБ 22'!D22+'ОБ 23'!D22+'ОБ 24'!D22)</f>
        <v>0</v>
      </c>
      <c r="E24" s="15">
        <f>SUM('ПЦ Тобольск'!E22+'ГП Тобольск'!E22+'Обл Леб Псих Бол'!E22+'Завод Туб Бол'!E22+'ОБ 3'!E22+'ОБ 4'!E22+'ОБ 5'!E22+'ОБ 6'!E22+'ОБ 7'!E22+'ОБ 8'!E22+'ОБ 9'!E22+'ОБ 10'!E22+'ОБ 11'!E22+'ОБ 12'!E22+'ОБ 13'!E22+'ОБ 14'!E22+'ОБ 15'!E22+'ОБ 16'!E22+'ОБ 17'!E22+'ОБ 18'!E22+'ОБ 19'!E22+'ОБ 20'!E22+'ОБ 21'!E22+'ОБ 22'!E22+'ОБ 23'!E22+'ОБ 24'!E22)</f>
        <v>0</v>
      </c>
      <c r="F24" s="15">
        <f>SUM('ПЦ Тобольск'!F22+'ГП Тобольск'!F22+'Обл Леб Псих Бол'!F22+'Завод Туб Бол'!F22+'ОБ 3'!F22+'ОБ 4'!F22+'ОБ 5'!F22+'ОБ 6'!F22+'ОБ 7'!F22+'ОБ 8'!F22+'ОБ 9'!F22+'ОБ 10'!F22+'ОБ 11'!F22+'ОБ 12'!F22+'ОБ 13'!F22+'ОБ 14'!F22+'ОБ 15'!F22+'ОБ 16'!F22+'ОБ 17'!F22+'ОБ 18'!F22+'ОБ 19'!F22+'ОБ 20'!F22+'ОБ 21'!F22+'ОБ 22'!F22+'ОБ 23'!F22+'ОБ 24'!F22)</f>
        <v>0</v>
      </c>
      <c r="G24" s="15">
        <f>SUM('ПЦ Тобольск'!G22+'ГП Тобольск'!G22+'Обл Леб Псих Бол'!G22+'Завод Туб Бол'!G22+'ОБ 3'!G22+'ОБ 4'!G22+'ОБ 5'!G22+'ОБ 6'!G22+'ОБ 7'!G22+'ОБ 8'!G22+'ОБ 9'!G22+'ОБ 10'!G22+'ОБ 11'!G22+'ОБ 12'!G22+'ОБ 13'!G22+'ОБ 14'!G22+'ОБ 15'!G22+'ОБ 16'!G22+'ОБ 17'!G22+'ОБ 18'!G22+'ОБ 19'!G22+'ОБ 20'!G22+'ОБ 21'!G22+'ОБ 22'!G22+'ОБ 23'!G22+'ОБ 24'!G22)</f>
        <v>0</v>
      </c>
      <c r="H24" s="15">
        <f>SUM('ПЦ Тобольск'!H22+'ГП Тобольск'!H22+'Обл Леб Псих Бол'!H22+'Завод Туб Бол'!H22+'ОБ 3'!H22+'ОБ 4'!H22+'ОБ 5'!H22+'ОБ 6'!H22+'ОБ 7'!H22+'ОБ 8'!H22+'ОБ 9'!H22+'ОБ 10'!H22+'ОБ 11'!H22+'ОБ 12'!H22+'ОБ 13'!H22+'ОБ 14'!H22+'ОБ 15'!H22+'ОБ 16'!H22+'ОБ 17'!H22+'ОБ 18'!H22+'ОБ 19'!H22+'ОБ 20'!H22+'ОБ 21'!H22+'ОБ 22'!H22+'ОБ 23'!H22+'ОБ 24'!H22)</f>
        <v>0</v>
      </c>
      <c r="I24" s="15">
        <f>SUM('ПЦ Тобольск'!I22+'ГП Тобольск'!I22+'Обл Леб Псих Бол'!I22+'Завод Туб Бол'!I22+'ОБ 3'!I22+'ОБ 4'!I22+'ОБ 5'!I22+'ОБ 6'!I22+'ОБ 7'!I22+'ОБ 8'!I22+'ОБ 9'!I22+'ОБ 10'!I22+'ОБ 11'!I22+'ОБ 12'!I22+'ОБ 13'!I22+'ОБ 14'!I22+'ОБ 15'!I22+'ОБ 16'!I22+'ОБ 17'!I22+'ОБ 18'!I22+'ОБ 19'!I22+'ОБ 20'!I22+'ОБ 21'!I22+'ОБ 22'!I22+'ОБ 23'!I22+'ОБ 24'!I22)</f>
        <v>0</v>
      </c>
      <c r="J24" s="15">
        <f>SUM('ПЦ Тобольск'!J22+'ГП Тобольск'!J22+'Обл Леб Псих Бол'!J22+'Завод Туб Бол'!J22+'ОБ 3'!J22+'ОБ 4'!J22+'ОБ 5'!J22+'ОБ 6'!J22+'ОБ 7'!J22+'ОБ 8'!J22+'ОБ 9'!J22+'ОБ 10'!J22+'ОБ 11'!J22+'ОБ 12'!J22+'ОБ 13'!J22+'ОБ 14'!J22+'ОБ 15'!J22+'ОБ 16'!J22+'ОБ 17'!J22+'ОБ 18'!J22+'ОБ 19'!J22+'ОБ 20'!J22+'ОБ 21'!J22+'ОБ 22'!J22+'ОБ 23'!J22+'ОБ 24'!J22)</f>
        <v>0</v>
      </c>
      <c r="K24" s="59">
        <f>SUM('ПЦ Тобольск'!K22+'ГП Тобольск'!K22+'Обл Леб Псих Бол'!K22+'Завод Туб Бол'!K22+'ОБ 3'!K22+'ОБ 4'!K22+'ОБ 5'!K22+'ОБ 6'!K22+'ОБ 7'!K22+'ОБ 8'!K22+'ОБ 9'!K22+'ОБ 10'!K22+'ОБ 11'!K22+'ОБ 12'!K22+'ОБ 13'!K22+'ОБ 14'!K22+'ОБ 15'!K22+'ОБ 16'!K22+'ОБ 17'!K22+'ОБ 18'!K22+'ОБ 19'!K22+'ОБ 20'!K22+'ОБ 21'!K22+'ОБ 22'!K22+'ОБ 23'!K22+'ОБ 24'!K22)</f>
        <v>0</v>
      </c>
      <c r="L24" s="15">
        <f>SUM('ПЦ Тобольск'!L22+'ГП Тобольск'!L22+'Обл Леб Псих Бол'!L22+'Завод Туб Бол'!L22+'ОБ 3'!L22+'ОБ 4'!L22+'ОБ 5'!L22+'ОБ 6'!L22+'ОБ 7'!L22+'ОБ 8'!L22+'ОБ 9'!L22+'ОБ 10'!L22+'ОБ 11'!L22+'ОБ 12'!L22+'ОБ 13'!L22+'ОБ 14'!L22+'ОБ 15'!L22+'ОБ 16'!L22+'ОБ 17'!L22+'ОБ 18'!L22+'ОБ 19'!L22+'ОБ 20'!L22+'ОБ 21'!L22+'ОБ 22'!L22+'ОБ 23'!L22+'ОБ 24'!L22)</f>
        <v>0</v>
      </c>
      <c r="M24" s="15">
        <f>SUM('ПЦ Тобольск'!M22+'ГП Тобольск'!M22+'Обл Леб Псих Бол'!M22+'Завод Туб Бол'!M22+'ОБ 3'!M22+'ОБ 4'!M22+'ОБ 5'!M22+'ОБ 6'!M22+'ОБ 7'!M22+'ОБ 8'!M22+'ОБ 9'!M22+'ОБ 10'!M22+'ОБ 11'!M22+'ОБ 12'!M22+'ОБ 13'!M22+'ОБ 14'!M22+'ОБ 15'!M22+'ОБ 16'!M22+'ОБ 17'!M22+'ОБ 18'!M22+'ОБ 19'!M22+'ОБ 20'!M22+'ОБ 21'!M22+'ОБ 22'!M22+'ОБ 23'!M22+'ОБ 24'!M22)</f>
        <v>0</v>
      </c>
      <c r="N24" s="15">
        <f>SUM('ПЦ Тобольск'!N22+'ГП Тобольск'!N22+'Обл Леб Псих Бол'!N22+'Завод Туб Бол'!N22+'ОБ 3'!N22+'ОБ 4'!N22+'ОБ 5'!N22+'ОБ 6'!N22+'ОБ 7'!N22+'ОБ 8'!N22+'ОБ 9'!N22+'ОБ 10'!N22+'ОБ 11'!N22+'ОБ 12'!N22+'ОБ 13'!N22+'ОБ 14'!N22+'ОБ 15'!N22+'ОБ 16'!N22+'ОБ 17'!N22+'ОБ 18'!N22+'ОБ 19'!N22+'ОБ 20'!N22+'ОБ 21'!N22+'ОБ 22'!N22+'ОБ 23'!N22+'ОБ 24'!N22)</f>
        <v>0</v>
      </c>
      <c r="O24" s="15">
        <f>SUM('ПЦ Тобольск'!O22+'ГП Тобольск'!O22+'Обл Леб Псих Бол'!O22+'Завод Туб Бол'!O22+'ОБ 3'!O22+'ОБ 4'!O22+'ОБ 5'!O22+'ОБ 6'!O22+'ОБ 7'!O22+'ОБ 8'!O22+'ОБ 9'!O22+'ОБ 10'!O22+'ОБ 11'!O22+'ОБ 12'!O22+'ОБ 13'!O22+'ОБ 14'!O22+'ОБ 15'!O22+'ОБ 16'!O22+'ОБ 17'!O22+'ОБ 18'!O22+'ОБ 19'!O22+'ОБ 20'!O22+'ОБ 21'!O22+'ОБ 22'!O22+'ОБ 23'!O22+'ОБ 24'!O22)</f>
        <v>0</v>
      </c>
      <c r="P24" s="15">
        <f>SUM('ПЦ Тобольск'!P22+'ГП Тобольск'!P22+'Обл Леб Псих Бол'!P22+'Завод Туб Бол'!P22+'ОБ 3'!P22+'ОБ 4'!P22+'ОБ 5'!P22+'ОБ 6'!P22+'ОБ 7'!P22+'ОБ 8'!P22+'ОБ 9'!P22+'ОБ 10'!P22+'ОБ 11'!P22+'ОБ 12'!P22+'ОБ 13'!P22+'ОБ 14'!P22+'ОБ 15'!P22+'ОБ 16'!P22+'ОБ 17'!P22+'ОБ 18'!P22+'ОБ 19'!P22+'ОБ 20'!P22+'ОБ 21'!P22+'ОБ 22'!P22+'ОБ 23'!P22+'ОБ 24'!P22)</f>
        <v>0</v>
      </c>
      <c r="Q24" s="59">
        <f>SUM('ПЦ Тобольск'!Q22+'ГП Тобольск'!Q22+'Обл Леб Псих Бол'!Q22+'Завод Туб Бол'!Q22+'ОБ 3'!Q22+'ОБ 4'!Q22+'ОБ 5'!Q22+'ОБ 6'!Q22+'ОБ 7'!Q22+'ОБ 8'!Q22+'ОБ 9'!Q22+'ОБ 10'!Q22+'ОБ 11'!Q22+'ОБ 12'!Q22+'ОБ 13'!Q22+'ОБ 14'!Q22+'ОБ 15'!Q22+'ОБ 16'!Q22+'ОБ 17'!Q22+'ОБ 18'!Q22+'ОБ 19'!Q22+'ОБ 20'!Q22+'ОБ 21'!Q22+'ОБ 22'!Q22+'ОБ 23'!Q22+'ОБ 24'!Q22)</f>
        <v>0</v>
      </c>
      <c r="R24" s="15">
        <f>SUM('ПЦ Тобольск'!R22+'ГП Тобольск'!R22+'Обл Леб Псих Бол'!R22+'Завод Туб Бол'!R22+'ОБ 3'!R22+'ОБ 4'!R22+'ОБ 5'!R22+'ОБ 6'!R22+'ОБ 7'!R22+'ОБ 8'!R22+'ОБ 9'!R22+'ОБ 10'!R22+'ОБ 11'!R22+'ОБ 12'!R22+'ОБ 13'!R22+'ОБ 14'!R22+'ОБ 15'!R22+'ОБ 16'!R22+'ОБ 17'!R22+'ОБ 18'!R22+'ОБ 19'!R22+'ОБ 20'!R22+'ОБ 21'!R22+'ОБ 22'!R22+'ОБ 23'!R22+'ОБ 24'!R22)</f>
        <v>0</v>
      </c>
      <c r="S24" s="15">
        <f>SUM('ПЦ Тобольск'!S22+'ГП Тобольск'!S22+'Обл Леб Псих Бол'!S22+'Завод Туб Бол'!S22+'ОБ 3'!S22+'ОБ 4'!S22+'ОБ 5'!S22+'ОБ 6'!S22+'ОБ 7'!S22+'ОБ 8'!S22+'ОБ 9'!S22+'ОБ 10'!S22+'ОБ 11'!S22+'ОБ 12'!S22+'ОБ 13'!S22+'ОБ 14'!S22+'ОБ 15'!S22+'ОБ 16'!S22+'ОБ 17'!S22+'ОБ 18'!S22+'ОБ 19'!S22+'ОБ 20'!S22+'ОБ 21'!S22+'ОБ 22'!S22+'ОБ 23'!S22+'ОБ 24'!S22)</f>
        <v>0</v>
      </c>
      <c r="T24" s="15">
        <f>SUM('ПЦ Тобольск'!T22+'ГП Тобольск'!T22+'Обл Леб Псих Бол'!T22+'Завод Туб Бол'!T22+'ОБ 3'!T22+'ОБ 4'!T22+'ОБ 5'!T22+'ОБ 6'!T22+'ОБ 7'!T22+'ОБ 8'!T22+'ОБ 9'!T22+'ОБ 10'!T22+'ОБ 11'!T22+'ОБ 12'!T22+'ОБ 13'!T22+'ОБ 14'!T22+'ОБ 15'!T22+'ОБ 16'!T22+'ОБ 17'!T22+'ОБ 18'!T22+'ОБ 19'!T22+'ОБ 20'!T22+'ОБ 21'!T22+'ОБ 22'!T22+'ОБ 23'!T22+'ОБ 24'!T22)</f>
        <v>0</v>
      </c>
      <c r="U24" s="15">
        <f>SUM('ПЦ Тобольск'!U22+'ГП Тобольск'!U22+'Обл Леб Псих Бол'!U22+'Завод Туб Бол'!U22+'ОБ 3'!U22+'ОБ 4'!U22+'ОБ 5'!U22+'ОБ 6'!U22+'ОБ 7'!U22+'ОБ 8'!U22+'ОБ 9'!U22+'ОБ 10'!U22+'ОБ 11'!U22+'ОБ 12'!U22+'ОБ 13'!U22+'ОБ 14'!U22+'ОБ 15'!U22+'ОБ 16'!U22+'ОБ 17'!U22+'ОБ 18'!U22+'ОБ 19'!U22+'ОБ 20'!U22+'ОБ 21'!U22+'ОБ 22'!U22+'ОБ 23'!U22+'ОБ 24'!U22)</f>
        <v>0</v>
      </c>
      <c r="V24" s="15">
        <f>SUM('ПЦ Тобольск'!V22+'ГП Тобольск'!V22+'Обл Леб Псих Бол'!V22+'Завод Туб Бол'!V22+'ОБ 3'!V22+'ОБ 4'!V22+'ОБ 5'!V22+'ОБ 6'!V22+'ОБ 7'!V22+'ОБ 8'!V22+'ОБ 9'!V22+'ОБ 10'!V22+'ОБ 11'!V22+'ОБ 12'!V22+'ОБ 13'!V22+'ОБ 14'!V22+'ОБ 15'!V22+'ОБ 16'!V22+'ОБ 17'!V22+'ОБ 18'!V22+'ОБ 19'!V22+'ОБ 20'!V22+'ОБ 21'!V22+'ОБ 22'!V22+'ОБ 23'!V22+'ОБ 24'!V22)</f>
        <v>0</v>
      </c>
      <c r="W24" s="76">
        <f t="shared" si="2"/>
        <v>0</v>
      </c>
    </row>
    <row r="25" spans="1:23">
      <c r="A25" s="2">
        <v>12</v>
      </c>
      <c r="B25" s="4" t="s">
        <v>17</v>
      </c>
      <c r="C25" s="15">
        <f>SUM('ПЦ Тобольск'!C23+'ГП Тобольск'!C23+'Обл Леб Псих Бол'!C23+'Завод Туб Бол'!C23+'ОБ 3'!C23+'ОБ 4'!C23+'ОБ 5'!C23+'ОБ 6'!C23+'ОБ 7'!C23+'ОБ 8'!C23+'ОБ 9'!C23+'ОБ 10'!C23+'ОБ 11'!C23+'ОБ 12'!C23+'ОБ 13'!C23+'ОБ 14'!C23+'ОБ 15'!C23+'ОБ 16'!C23+'ОБ 17'!C23+'ОБ 18'!C23+'ОБ 19'!C23+'ОБ 20'!C23+'ОБ 21'!C23+'ОБ 22'!C23+'ОБ 23'!C23+'ОБ 24'!C23)</f>
        <v>20.75</v>
      </c>
      <c r="D25" s="59">
        <f>SUM('ПЦ Тобольск'!D23+'ГП Тобольск'!D23+'Обл Леб Псих Бол'!D23+'Завод Туб Бол'!D23+'ОБ 3'!D23+'ОБ 4'!D23+'ОБ 5'!D23+'ОБ 6'!D23+'ОБ 7'!D23+'ОБ 8'!D23+'ОБ 9'!D23+'ОБ 10'!D23+'ОБ 11'!D23+'ОБ 12'!D23+'ОБ 13'!D23+'ОБ 14'!D23+'ОБ 15'!D23+'ОБ 16'!D23+'ОБ 17'!D23+'ОБ 18'!D23+'ОБ 19'!D23+'ОБ 20'!D23+'ОБ 21'!D23+'ОБ 22'!D23+'ОБ 23'!D23+'ОБ 24'!D23)</f>
        <v>17</v>
      </c>
      <c r="E25" s="15">
        <f>SUM('ПЦ Тобольск'!E23+'ГП Тобольск'!E23+'Обл Леб Псих Бол'!E23+'Завод Туб Бол'!E23+'ОБ 3'!E23+'ОБ 4'!E23+'ОБ 5'!E23+'ОБ 6'!E23+'ОБ 7'!E23+'ОБ 8'!E23+'ОБ 9'!E23+'ОБ 10'!E23+'ОБ 11'!E23+'ОБ 12'!E23+'ОБ 13'!E23+'ОБ 14'!E23+'ОБ 15'!E23+'ОБ 16'!E23+'ОБ 17'!E23+'ОБ 18'!E23+'ОБ 19'!E23+'ОБ 20'!E23+'ОБ 21'!E23+'ОБ 22'!E23+'ОБ 23'!E23+'ОБ 24'!E23)</f>
        <v>6</v>
      </c>
      <c r="F25" s="15">
        <f>SUM('ПЦ Тобольск'!F23+'ГП Тобольск'!F23+'Обл Леб Псих Бол'!F23+'Завод Туб Бол'!F23+'ОБ 3'!F23+'ОБ 4'!F23+'ОБ 5'!F23+'ОБ 6'!F23+'ОБ 7'!F23+'ОБ 8'!F23+'ОБ 9'!F23+'ОБ 10'!F23+'ОБ 11'!F23+'ОБ 12'!F23+'ОБ 13'!F23+'ОБ 14'!F23+'ОБ 15'!F23+'ОБ 16'!F23+'ОБ 17'!F23+'ОБ 18'!F23+'ОБ 19'!F23+'ОБ 20'!F23+'ОБ 21'!F23+'ОБ 22'!F23+'ОБ 23'!F23+'ОБ 24'!F23)</f>
        <v>3</v>
      </c>
      <c r="G25" s="15">
        <f>SUM('ПЦ Тобольск'!G23+'ГП Тобольск'!G23+'Обл Леб Псих Бол'!G23+'Завод Туб Бол'!G23+'ОБ 3'!G23+'ОБ 4'!G23+'ОБ 5'!G23+'ОБ 6'!G23+'ОБ 7'!G23+'ОБ 8'!G23+'ОБ 9'!G23+'ОБ 10'!G23+'ОБ 11'!G23+'ОБ 12'!G23+'ОБ 13'!G23+'ОБ 14'!G23+'ОБ 15'!G23+'ОБ 16'!G23+'ОБ 17'!G23+'ОБ 18'!G23+'ОБ 19'!G23+'ОБ 20'!G23+'ОБ 21'!G23+'ОБ 22'!G23+'ОБ 23'!G23+'ОБ 24'!G23)</f>
        <v>3</v>
      </c>
      <c r="H25" s="15">
        <f>SUM('ПЦ Тобольск'!H23+'ГП Тобольск'!H23+'Обл Леб Псих Бол'!H23+'Завод Туб Бол'!H23+'ОБ 3'!H23+'ОБ 4'!H23+'ОБ 5'!H23+'ОБ 6'!H23+'ОБ 7'!H23+'ОБ 8'!H23+'ОБ 9'!H23+'ОБ 10'!H23+'ОБ 11'!H23+'ОБ 12'!H23+'ОБ 13'!H23+'ОБ 14'!H23+'ОБ 15'!H23+'ОБ 16'!H23+'ОБ 17'!H23+'ОБ 18'!H23+'ОБ 19'!H23+'ОБ 20'!H23+'ОБ 21'!H23+'ОБ 22'!H23+'ОБ 23'!H23+'ОБ 24'!H23)</f>
        <v>3</v>
      </c>
      <c r="I25" s="15">
        <f>SUM('ПЦ Тобольск'!I23+'ГП Тобольск'!I23+'Обл Леб Псих Бол'!I23+'Завод Туб Бол'!I23+'ОБ 3'!I23+'ОБ 4'!I23+'ОБ 5'!I23+'ОБ 6'!I23+'ОБ 7'!I23+'ОБ 8'!I23+'ОБ 9'!I23+'ОБ 10'!I23+'ОБ 11'!I23+'ОБ 12'!I23+'ОБ 13'!I23+'ОБ 14'!I23+'ОБ 15'!I23+'ОБ 16'!I23+'ОБ 17'!I23+'ОБ 18'!I23+'ОБ 19'!I23+'ОБ 20'!I23+'ОБ 21'!I23+'ОБ 22'!I23+'ОБ 23'!I23+'ОБ 24'!I23)</f>
        <v>2</v>
      </c>
      <c r="J25" s="15">
        <f>SUM('ПЦ Тобольск'!J23+'ГП Тобольск'!J23+'Обл Леб Псих Бол'!J23+'Завод Туб Бол'!J23+'ОБ 3'!J23+'ОБ 4'!J23+'ОБ 5'!J23+'ОБ 6'!J23+'ОБ 7'!J23+'ОБ 8'!J23+'ОБ 9'!J23+'ОБ 10'!J23+'ОБ 11'!J23+'ОБ 12'!J23+'ОБ 13'!J23+'ОБ 14'!J23+'ОБ 15'!J23+'ОБ 16'!J23+'ОБ 17'!J23+'ОБ 18'!J23+'ОБ 19'!J23+'ОБ 20'!J23+'ОБ 21'!J23+'ОБ 22'!J23+'ОБ 23'!J23+'ОБ 24'!J23)</f>
        <v>0</v>
      </c>
      <c r="K25" s="59">
        <f>SUM('ПЦ Тобольск'!K23+'ГП Тобольск'!K23+'Обл Леб Псих Бол'!K23+'Завод Туб Бол'!K23+'ОБ 3'!K23+'ОБ 4'!K23+'ОБ 5'!K23+'ОБ 6'!K23+'ОБ 7'!K23+'ОБ 8'!K23+'ОБ 9'!K23+'ОБ 10'!K23+'ОБ 11'!K23+'ОБ 12'!K23+'ОБ 13'!K23+'ОБ 14'!K23+'ОБ 15'!K23+'ОБ 16'!K23+'ОБ 17'!K23+'ОБ 18'!K23+'ОБ 19'!K23+'ОБ 20'!K23+'ОБ 21'!K23+'ОБ 22'!K23+'ОБ 23'!K23+'ОБ 24'!K23)</f>
        <v>3</v>
      </c>
      <c r="L25" s="15">
        <f>SUM('ПЦ Тобольск'!L23+'ГП Тобольск'!L23+'Обл Леб Псих Бол'!L23+'Завод Туб Бол'!L23+'ОБ 3'!L23+'ОБ 4'!L23+'ОБ 5'!L23+'ОБ 6'!L23+'ОБ 7'!L23+'ОБ 8'!L23+'ОБ 9'!L23+'ОБ 10'!L23+'ОБ 11'!L23+'ОБ 12'!L23+'ОБ 13'!L23+'ОБ 14'!L23+'ОБ 15'!L23+'ОБ 16'!L23+'ОБ 17'!L23+'ОБ 18'!L23+'ОБ 19'!L23+'ОБ 20'!L23+'ОБ 21'!L23+'ОБ 22'!L23+'ОБ 23'!L23+'ОБ 24'!L23)</f>
        <v>0</v>
      </c>
      <c r="M25" s="15">
        <f>SUM('ПЦ Тобольск'!M23+'ГП Тобольск'!M23+'Обл Леб Псих Бол'!M23+'Завод Туб Бол'!M23+'ОБ 3'!M23+'ОБ 4'!M23+'ОБ 5'!M23+'ОБ 6'!M23+'ОБ 7'!M23+'ОБ 8'!M23+'ОБ 9'!M23+'ОБ 10'!M23+'ОБ 11'!M23+'ОБ 12'!M23+'ОБ 13'!M23+'ОБ 14'!M23+'ОБ 15'!M23+'ОБ 16'!M23+'ОБ 17'!M23+'ОБ 18'!M23+'ОБ 19'!M23+'ОБ 20'!M23+'ОБ 21'!M23+'ОБ 22'!M23+'ОБ 23'!M23+'ОБ 24'!M23)</f>
        <v>1</v>
      </c>
      <c r="N25" s="15">
        <f>SUM('ПЦ Тобольск'!N23+'ГП Тобольск'!N23+'Обл Леб Псих Бол'!N23+'Завод Туб Бол'!N23+'ОБ 3'!N23+'ОБ 4'!N23+'ОБ 5'!N23+'ОБ 6'!N23+'ОБ 7'!N23+'ОБ 8'!N23+'ОБ 9'!N23+'ОБ 10'!N23+'ОБ 11'!N23+'ОБ 12'!N23+'ОБ 13'!N23+'ОБ 14'!N23+'ОБ 15'!N23+'ОБ 16'!N23+'ОБ 17'!N23+'ОБ 18'!N23+'ОБ 19'!N23+'ОБ 20'!N23+'ОБ 21'!N23+'ОБ 22'!N23+'ОБ 23'!N23+'ОБ 24'!N23)</f>
        <v>0</v>
      </c>
      <c r="O25" s="15">
        <f>SUM('ПЦ Тобольск'!O23+'ГП Тобольск'!O23+'Обл Леб Псих Бол'!O23+'Завод Туб Бол'!O23+'ОБ 3'!O23+'ОБ 4'!O23+'ОБ 5'!O23+'ОБ 6'!O23+'ОБ 7'!O23+'ОБ 8'!O23+'ОБ 9'!O23+'ОБ 10'!O23+'ОБ 11'!O23+'ОБ 12'!O23+'ОБ 13'!O23+'ОБ 14'!O23+'ОБ 15'!O23+'ОБ 16'!O23+'ОБ 17'!O23+'ОБ 18'!O23+'ОБ 19'!O23+'ОБ 20'!O23+'ОБ 21'!O23+'ОБ 22'!O23+'ОБ 23'!O23+'ОБ 24'!O23)</f>
        <v>2</v>
      </c>
      <c r="P25" s="15">
        <f>SUM('ПЦ Тобольск'!P23+'ГП Тобольск'!P23+'Обл Леб Псих Бол'!P23+'Завод Туб Бол'!P23+'ОБ 3'!P23+'ОБ 4'!P23+'ОБ 5'!P23+'ОБ 6'!P23+'ОБ 7'!P23+'ОБ 8'!P23+'ОБ 9'!P23+'ОБ 10'!P23+'ОБ 11'!P23+'ОБ 12'!P23+'ОБ 13'!P23+'ОБ 14'!P23+'ОБ 15'!P23+'ОБ 16'!P23+'ОБ 17'!P23+'ОБ 18'!P23+'ОБ 19'!P23+'ОБ 20'!P23+'ОБ 21'!P23+'ОБ 22'!P23+'ОБ 23'!P23+'ОБ 24'!P23)</f>
        <v>0</v>
      </c>
      <c r="Q25" s="59">
        <f>SUM('ПЦ Тобольск'!Q23+'ГП Тобольск'!Q23+'Обл Леб Псих Бол'!Q23+'Завод Туб Бол'!Q23+'ОБ 3'!Q23+'ОБ 4'!Q23+'ОБ 5'!Q23+'ОБ 6'!Q23+'ОБ 7'!Q23+'ОБ 8'!Q23+'ОБ 9'!Q23+'ОБ 10'!Q23+'ОБ 11'!Q23+'ОБ 12'!Q23+'ОБ 13'!Q23+'ОБ 14'!Q23+'ОБ 15'!Q23+'ОБ 16'!Q23+'ОБ 17'!Q23+'ОБ 18'!Q23+'ОБ 19'!Q23+'ОБ 20'!Q23+'ОБ 21'!Q23+'ОБ 22'!Q23+'ОБ 23'!Q23+'ОБ 24'!Q23)</f>
        <v>6</v>
      </c>
      <c r="R25" s="15">
        <f>SUM('ПЦ Тобольск'!R23+'ГП Тобольск'!R23+'Обл Леб Псих Бол'!R23+'Завод Туб Бол'!R23+'ОБ 3'!R23+'ОБ 4'!R23+'ОБ 5'!R23+'ОБ 6'!R23+'ОБ 7'!R23+'ОБ 8'!R23+'ОБ 9'!R23+'ОБ 10'!R23+'ОБ 11'!R23+'ОБ 12'!R23+'ОБ 13'!R23+'ОБ 14'!R23+'ОБ 15'!R23+'ОБ 16'!R23+'ОБ 17'!R23+'ОБ 18'!R23+'ОБ 19'!R23+'ОБ 20'!R23+'ОБ 21'!R23+'ОБ 22'!R23+'ОБ 23'!R23+'ОБ 24'!R23)</f>
        <v>2</v>
      </c>
      <c r="S25" s="15">
        <f>SUM('ПЦ Тобольск'!S23+'ГП Тобольск'!S23+'Обл Леб Псих Бол'!S23+'Завод Туб Бол'!S23+'ОБ 3'!S23+'ОБ 4'!S23+'ОБ 5'!S23+'ОБ 6'!S23+'ОБ 7'!S23+'ОБ 8'!S23+'ОБ 9'!S23+'ОБ 10'!S23+'ОБ 11'!S23+'ОБ 12'!S23+'ОБ 13'!S23+'ОБ 14'!S23+'ОБ 15'!S23+'ОБ 16'!S23+'ОБ 17'!S23+'ОБ 18'!S23+'ОБ 19'!S23+'ОБ 20'!S23+'ОБ 21'!S23+'ОБ 22'!S23+'ОБ 23'!S23+'ОБ 24'!S23)</f>
        <v>1</v>
      </c>
      <c r="T25" s="15">
        <f>SUM('ПЦ Тобольск'!T23+'ГП Тобольск'!T23+'Обл Леб Псих Бол'!T23+'Завод Туб Бол'!T23+'ОБ 3'!T23+'ОБ 4'!T23+'ОБ 5'!T23+'ОБ 6'!T23+'ОБ 7'!T23+'ОБ 8'!T23+'ОБ 9'!T23+'ОБ 10'!T23+'ОБ 11'!T23+'ОБ 12'!T23+'ОБ 13'!T23+'ОБ 14'!T23+'ОБ 15'!T23+'ОБ 16'!T23+'ОБ 17'!T23+'ОБ 18'!T23+'ОБ 19'!T23+'ОБ 20'!T23+'ОБ 21'!T23+'ОБ 22'!T23+'ОБ 23'!T23+'ОБ 24'!T23)</f>
        <v>0</v>
      </c>
      <c r="U25" s="15">
        <f>SUM('ПЦ Тобольск'!U23+'ГП Тобольск'!U23+'Обл Леб Псих Бол'!U23+'Завод Туб Бол'!U23+'ОБ 3'!U23+'ОБ 4'!U23+'ОБ 5'!U23+'ОБ 6'!U23+'ОБ 7'!U23+'ОБ 8'!U23+'ОБ 9'!U23+'ОБ 10'!U23+'ОБ 11'!U23+'ОБ 12'!U23+'ОБ 13'!U23+'ОБ 14'!U23+'ОБ 15'!U23+'ОБ 16'!U23+'ОБ 17'!U23+'ОБ 18'!U23+'ОБ 19'!U23+'ОБ 20'!U23+'ОБ 21'!U23+'ОБ 22'!U23+'ОБ 23'!U23+'ОБ 24'!U23)</f>
        <v>1</v>
      </c>
      <c r="V25" s="15">
        <f>SUM('ПЦ Тобольск'!V23+'ГП Тобольск'!V23+'Обл Леб Псих Бол'!V23+'Завод Туб Бол'!V23+'ОБ 3'!V23+'ОБ 4'!V23+'ОБ 5'!V23+'ОБ 6'!V23+'ОБ 7'!V23+'ОБ 8'!V23+'ОБ 9'!V23+'ОБ 10'!V23+'ОБ 11'!V23+'ОБ 12'!V23+'ОБ 13'!V23+'ОБ 14'!V23+'ОБ 15'!V23+'ОБ 16'!V23+'ОБ 17'!V23+'ОБ 18'!V23+'ОБ 19'!V23+'ОБ 20'!V23+'ОБ 21'!V23+'ОБ 22'!V23+'ОБ 23'!V23+'ОБ 24'!V23)</f>
        <v>2</v>
      </c>
      <c r="W25" s="76">
        <f t="shared" si="2"/>
        <v>6</v>
      </c>
    </row>
    <row r="26" spans="1:23">
      <c r="A26" s="2">
        <v>13</v>
      </c>
      <c r="B26" s="4" t="s">
        <v>18</v>
      </c>
      <c r="C26" s="15">
        <f>SUM('ПЦ Тобольск'!C24+'ГП Тобольск'!C24+'Обл Леб Псих Бол'!C24+'Завод Туб Бол'!C24+'ОБ 3'!C24+'ОБ 4'!C24+'ОБ 5'!C24+'ОБ 6'!C24+'ОБ 7'!C24+'ОБ 8'!C24+'ОБ 9'!C24+'ОБ 10'!C24+'ОБ 11'!C24+'ОБ 12'!C24+'ОБ 13'!C24+'ОБ 14'!C24+'ОБ 15'!C24+'ОБ 16'!C24+'ОБ 17'!C24+'ОБ 18'!C24+'ОБ 19'!C24+'ОБ 20'!C24+'ОБ 21'!C24+'ОБ 22'!C24+'ОБ 23'!C24+'ОБ 24'!C24)</f>
        <v>1</v>
      </c>
      <c r="D26" s="59">
        <f>SUM('ПЦ Тобольск'!D24+'ГП Тобольск'!D24+'Обл Леб Псих Бол'!D24+'Завод Туб Бол'!D24+'ОБ 3'!D24+'ОБ 4'!D24+'ОБ 5'!D24+'ОБ 6'!D24+'ОБ 7'!D24+'ОБ 8'!D24+'ОБ 9'!D24+'ОБ 10'!D24+'ОБ 11'!D24+'ОБ 12'!D24+'ОБ 13'!D24+'ОБ 14'!D24+'ОБ 15'!D24+'ОБ 16'!D24+'ОБ 17'!D24+'ОБ 18'!D24+'ОБ 19'!D24+'ОБ 20'!D24+'ОБ 21'!D24+'ОБ 22'!D24+'ОБ 23'!D24+'ОБ 24'!D24)</f>
        <v>1</v>
      </c>
      <c r="E26" s="15">
        <f>SUM('ПЦ Тобольск'!E24+'ГП Тобольск'!E24+'Обл Леб Псих Бол'!E24+'Завод Туб Бол'!E24+'ОБ 3'!E24+'ОБ 4'!E24+'ОБ 5'!E24+'ОБ 6'!E24+'ОБ 7'!E24+'ОБ 8'!E24+'ОБ 9'!E24+'ОБ 10'!E24+'ОБ 11'!E24+'ОБ 12'!E24+'ОБ 13'!E24+'ОБ 14'!E24+'ОБ 15'!E24+'ОБ 16'!E24+'ОБ 17'!E24+'ОБ 18'!E24+'ОБ 19'!E24+'ОБ 20'!E24+'ОБ 21'!E24+'ОБ 22'!E24+'ОБ 23'!E24+'ОБ 24'!E24)</f>
        <v>1</v>
      </c>
      <c r="F26" s="15">
        <f>SUM('ПЦ Тобольск'!F24+'ГП Тобольск'!F24+'Обл Леб Псих Бол'!F24+'Завод Туб Бол'!F24+'ОБ 3'!F24+'ОБ 4'!F24+'ОБ 5'!F24+'ОБ 6'!F24+'ОБ 7'!F24+'ОБ 8'!F24+'ОБ 9'!F24+'ОБ 10'!F24+'ОБ 11'!F24+'ОБ 12'!F24+'ОБ 13'!F24+'ОБ 14'!F24+'ОБ 15'!F24+'ОБ 16'!F24+'ОБ 17'!F24+'ОБ 18'!F24+'ОБ 19'!F24+'ОБ 20'!F24+'ОБ 21'!F24+'ОБ 22'!F24+'ОБ 23'!F24+'ОБ 24'!F24)</f>
        <v>0</v>
      </c>
      <c r="G26" s="15">
        <f>SUM('ПЦ Тобольск'!G24+'ГП Тобольск'!G24+'Обл Леб Псих Бол'!G24+'Завод Туб Бол'!G24+'ОБ 3'!G24+'ОБ 4'!G24+'ОБ 5'!G24+'ОБ 6'!G24+'ОБ 7'!G24+'ОБ 8'!G24+'ОБ 9'!G24+'ОБ 10'!G24+'ОБ 11'!G24+'ОБ 12'!G24+'ОБ 13'!G24+'ОБ 14'!G24+'ОБ 15'!G24+'ОБ 16'!G24+'ОБ 17'!G24+'ОБ 18'!G24+'ОБ 19'!G24+'ОБ 20'!G24+'ОБ 21'!G24+'ОБ 22'!G24+'ОБ 23'!G24+'ОБ 24'!G24)</f>
        <v>0</v>
      </c>
      <c r="H26" s="15">
        <f>SUM('ПЦ Тобольск'!H24+'ГП Тобольск'!H24+'Обл Леб Псих Бол'!H24+'Завод Туб Бол'!H24+'ОБ 3'!H24+'ОБ 4'!H24+'ОБ 5'!H24+'ОБ 6'!H24+'ОБ 7'!H24+'ОБ 8'!H24+'ОБ 9'!H24+'ОБ 10'!H24+'ОБ 11'!H24+'ОБ 12'!H24+'ОБ 13'!H24+'ОБ 14'!H24+'ОБ 15'!H24+'ОБ 16'!H24+'ОБ 17'!H24+'ОБ 18'!H24+'ОБ 19'!H24+'ОБ 20'!H24+'ОБ 21'!H24+'ОБ 22'!H24+'ОБ 23'!H24+'ОБ 24'!H24)</f>
        <v>0</v>
      </c>
      <c r="I26" s="15">
        <f>SUM('ПЦ Тобольск'!I24+'ГП Тобольск'!I24+'Обл Леб Псих Бол'!I24+'Завод Туб Бол'!I24+'ОБ 3'!I24+'ОБ 4'!I24+'ОБ 5'!I24+'ОБ 6'!I24+'ОБ 7'!I24+'ОБ 8'!I24+'ОБ 9'!I24+'ОБ 10'!I24+'ОБ 11'!I24+'ОБ 12'!I24+'ОБ 13'!I24+'ОБ 14'!I24+'ОБ 15'!I24+'ОБ 16'!I24+'ОБ 17'!I24+'ОБ 18'!I24+'ОБ 19'!I24+'ОБ 20'!I24+'ОБ 21'!I24+'ОБ 22'!I24+'ОБ 23'!I24+'ОБ 24'!I24)</f>
        <v>0</v>
      </c>
      <c r="J26" s="15">
        <f>SUM('ПЦ Тобольск'!J24+'ГП Тобольск'!J24+'Обл Леб Псих Бол'!J24+'Завод Туб Бол'!J24+'ОБ 3'!J24+'ОБ 4'!J24+'ОБ 5'!J24+'ОБ 6'!J24+'ОБ 7'!J24+'ОБ 8'!J24+'ОБ 9'!J24+'ОБ 10'!J24+'ОБ 11'!J24+'ОБ 12'!J24+'ОБ 13'!J24+'ОБ 14'!J24+'ОБ 15'!J24+'ОБ 16'!J24+'ОБ 17'!J24+'ОБ 18'!J24+'ОБ 19'!J24+'ОБ 20'!J24+'ОБ 21'!J24+'ОБ 22'!J24+'ОБ 23'!J24+'ОБ 24'!J24)</f>
        <v>0</v>
      </c>
      <c r="K26" s="59">
        <f>SUM('ПЦ Тобольск'!K24+'ГП Тобольск'!K24+'Обл Леб Псих Бол'!K24+'Завод Туб Бол'!K24+'ОБ 3'!K24+'ОБ 4'!K24+'ОБ 5'!K24+'ОБ 6'!K24+'ОБ 7'!K24+'ОБ 8'!K24+'ОБ 9'!K24+'ОБ 10'!K24+'ОБ 11'!K24+'ОБ 12'!K24+'ОБ 13'!K24+'ОБ 14'!K24+'ОБ 15'!K24+'ОБ 16'!K24+'ОБ 17'!K24+'ОБ 18'!K24+'ОБ 19'!K24+'ОБ 20'!K24+'ОБ 21'!K24+'ОБ 22'!K24+'ОБ 23'!K24+'ОБ 24'!K24)</f>
        <v>0</v>
      </c>
      <c r="L26" s="15">
        <f>SUM('ПЦ Тобольск'!L24+'ГП Тобольск'!L24+'Обл Леб Псих Бол'!L24+'Завод Туб Бол'!L24+'ОБ 3'!L24+'ОБ 4'!L24+'ОБ 5'!L24+'ОБ 6'!L24+'ОБ 7'!L24+'ОБ 8'!L24+'ОБ 9'!L24+'ОБ 10'!L24+'ОБ 11'!L24+'ОБ 12'!L24+'ОБ 13'!L24+'ОБ 14'!L24+'ОБ 15'!L24+'ОБ 16'!L24+'ОБ 17'!L24+'ОБ 18'!L24+'ОБ 19'!L24+'ОБ 20'!L24+'ОБ 21'!L24+'ОБ 22'!L24+'ОБ 23'!L24+'ОБ 24'!L24)</f>
        <v>0</v>
      </c>
      <c r="M26" s="15">
        <f>SUM('ПЦ Тобольск'!M24+'ГП Тобольск'!M24+'Обл Леб Псих Бол'!M24+'Завод Туб Бол'!M24+'ОБ 3'!M24+'ОБ 4'!M24+'ОБ 5'!M24+'ОБ 6'!M24+'ОБ 7'!M24+'ОБ 8'!M24+'ОБ 9'!M24+'ОБ 10'!M24+'ОБ 11'!M24+'ОБ 12'!M24+'ОБ 13'!M24+'ОБ 14'!M24+'ОБ 15'!M24+'ОБ 16'!M24+'ОБ 17'!M24+'ОБ 18'!M24+'ОБ 19'!M24+'ОБ 20'!M24+'ОБ 21'!M24+'ОБ 22'!M24+'ОБ 23'!M24+'ОБ 24'!M24)</f>
        <v>0</v>
      </c>
      <c r="N26" s="15">
        <f>SUM('ПЦ Тобольск'!N24+'ГП Тобольск'!N24+'Обл Леб Псих Бол'!N24+'Завод Туб Бол'!N24+'ОБ 3'!N24+'ОБ 4'!N24+'ОБ 5'!N24+'ОБ 6'!N24+'ОБ 7'!N24+'ОБ 8'!N24+'ОБ 9'!N24+'ОБ 10'!N24+'ОБ 11'!N24+'ОБ 12'!N24+'ОБ 13'!N24+'ОБ 14'!N24+'ОБ 15'!N24+'ОБ 16'!N24+'ОБ 17'!N24+'ОБ 18'!N24+'ОБ 19'!N24+'ОБ 20'!N24+'ОБ 21'!N24+'ОБ 22'!N24+'ОБ 23'!N24+'ОБ 24'!N24)</f>
        <v>0</v>
      </c>
      <c r="O26" s="15">
        <f>SUM('ПЦ Тобольск'!O24+'ГП Тобольск'!O24+'Обл Леб Псих Бол'!O24+'Завод Туб Бол'!O24+'ОБ 3'!O24+'ОБ 4'!O24+'ОБ 5'!O24+'ОБ 6'!O24+'ОБ 7'!O24+'ОБ 8'!O24+'ОБ 9'!O24+'ОБ 10'!O24+'ОБ 11'!O24+'ОБ 12'!O24+'ОБ 13'!O24+'ОБ 14'!O24+'ОБ 15'!O24+'ОБ 16'!O24+'ОБ 17'!O24+'ОБ 18'!O24+'ОБ 19'!O24+'ОБ 20'!O24+'ОБ 21'!O24+'ОБ 22'!O24+'ОБ 23'!O24+'ОБ 24'!O24)</f>
        <v>0</v>
      </c>
      <c r="P26" s="15">
        <f>SUM('ПЦ Тобольск'!P24+'ГП Тобольск'!P24+'Обл Леб Псих Бол'!P24+'Завод Туб Бол'!P24+'ОБ 3'!P24+'ОБ 4'!P24+'ОБ 5'!P24+'ОБ 6'!P24+'ОБ 7'!P24+'ОБ 8'!P24+'ОБ 9'!P24+'ОБ 10'!P24+'ОБ 11'!P24+'ОБ 12'!P24+'ОБ 13'!P24+'ОБ 14'!P24+'ОБ 15'!P24+'ОБ 16'!P24+'ОБ 17'!P24+'ОБ 18'!P24+'ОБ 19'!P24+'ОБ 20'!P24+'ОБ 21'!P24+'ОБ 22'!P24+'ОБ 23'!P24+'ОБ 24'!P24)</f>
        <v>0</v>
      </c>
      <c r="Q26" s="59">
        <f>SUM('ПЦ Тобольск'!Q24+'ГП Тобольск'!Q24+'Обл Леб Псих Бол'!Q24+'Завод Туб Бол'!Q24+'ОБ 3'!Q24+'ОБ 4'!Q24+'ОБ 5'!Q24+'ОБ 6'!Q24+'ОБ 7'!Q24+'ОБ 8'!Q24+'ОБ 9'!Q24+'ОБ 10'!Q24+'ОБ 11'!Q24+'ОБ 12'!Q24+'ОБ 13'!Q24+'ОБ 14'!Q24+'ОБ 15'!Q24+'ОБ 16'!Q24+'ОБ 17'!Q24+'ОБ 18'!Q24+'ОБ 19'!Q24+'ОБ 20'!Q24+'ОБ 21'!Q24+'ОБ 22'!Q24+'ОБ 23'!Q24+'ОБ 24'!Q24)</f>
        <v>0</v>
      </c>
      <c r="R26" s="15">
        <f>SUM('ПЦ Тобольск'!R24+'ГП Тобольск'!R24+'Обл Леб Псих Бол'!R24+'Завод Туб Бол'!R24+'ОБ 3'!R24+'ОБ 4'!R24+'ОБ 5'!R24+'ОБ 6'!R24+'ОБ 7'!R24+'ОБ 8'!R24+'ОБ 9'!R24+'ОБ 10'!R24+'ОБ 11'!R24+'ОБ 12'!R24+'ОБ 13'!R24+'ОБ 14'!R24+'ОБ 15'!R24+'ОБ 16'!R24+'ОБ 17'!R24+'ОБ 18'!R24+'ОБ 19'!R24+'ОБ 20'!R24+'ОБ 21'!R24+'ОБ 22'!R24+'ОБ 23'!R24+'ОБ 24'!R24)</f>
        <v>0</v>
      </c>
      <c r="S26" s="15">
        <f>SUM('ПЦ Тобольск'!S24+'ГП Тобольск'!S24+'Обл Леб Псих Бол'!S24+'Завод Туб Бол'!S24+'ОБ 3'!S24+'ОБ 4'!S24+'ОБ 5'!S24+'ОБ 6'!S24+'ОБ 7'!S24+'ОБ 8'!S24+'ОБ 9'!S24+'ОБ 10'!S24+'ОБ 11'!S24+'ОБ 12'!S24+'ОБ 13'!S24+'ОБ 14'!S24+'ОБ 15'!S24+'ОБ 16'!S24+'ОБ 17'!S24+'ОБ 18'!S24+'ОБ 19'!S24+'ОБ 20'!S24+'ОБ 21'!S24+'ОБ 22'!S24+'ОБ 23'!S24+'ОБ 24'!S24)</f>
        <v>0</v>
      </c>
      <c r="T26" s="15">
        <f>SUM('ПЦ Тобольск'!T24+'ГП Тобольск'!T24+'Обл Леб Псих Бол'!T24+'Завод Туб Бол'!T24+'ОБ 3'!T24+'ОБ 4'!T24+'ОБ 5'!T24+'ОБ 6'!T24+'ОБ 7'!T24+'ОБ 8'!T24+'ОБ 9'!T24+'ОБ 10'!T24+'ОБ 11'!T24+'ОБ 12'!T24+'ОБ 13'!T24+'ОБ 14'!T24+'ОБ 15'!T24+'ОБ 16'!T24+'ОБ 17'!T24+'ОБ 18'!T24+'ОБ 19'!T24+'ОБ 20'!T24+'ОБ 21'!T24+'ОБ 22'!T24+'ОБ 23'!T24+'ОБ 24'!T24)</f>
        <v>0</v>
      </c>
      <c r="U26" s="15">
        <f>SUM('ПЦ Тобольск'!U24+'ГП Тобольск'!U24+'Обл Леб Псих Бол'!U24+'Завод Туб Бол'!U24+'ОБ 3'!U24+'ОБ 4'!U24+'ОБ 5'!U24+'ОБ 6'!U24+'ОБ 7'!U24+'ОБ 8'!U24+'ОБ 9'!U24+'ОБ 10'!U24+'ОБ 11'!U24+'ОБ 12'!U24+'ОБ 13'!U24+'ОБ 14'!U24+'ОБ 15'!U24+'ОБ 16'!U24+'ОБ 17'!U24+'ОБ 18'!U24+'ОБ 19'!U24+'ОБ 20'!U24+'ОБ 21'!U24+'ОБ 22'!U24+'ОБ 23'!U24+'ОБ 24'!U24)</f>
        <v>0</v>
      </c>
      <c r="V26" s="15">
        <f>SUM('ПЦ Тобольск'!V24+'ГП Тобольск'!V24+'Обл Леб Псих Бол'!V24+'Завод Туб Бол'!V24+'ОБ 3'!V24+'ОБ 4'!V24+'ОБ 5'!V24+'ОБ 6'!V24+'ОБ 7'!V24+'ОБ 8'!V24+'ОБ 9'!V24+'ОБ 10'!V24+'ОБ 11'!V24+'ОБ 12'!V24+'ОБ 13'!V24+'ОБ 14'!V24+'ОБ 15'!V24+'ОБ 16'!V24+'ОБ 17'!V24+'ОБ 18'!V24+'ОБ 19'!V24+'ОБ 20'!V24+'ОБ 21'!V24+'ОБ 22'!V24+'ОБ 23'!V24+'ОБ 24'!V24)</f>
        <v>0</v>
      </c>
      <c r="W26" s="76">
        <f t="shared" si="2"/>
        <v>0</v>
      </c>
    </row>
    <row r="27" spans="1:23">
      <c r="A27" s="2">
        <v>14</v>
      </c>
      <c r="B27" s="4" t="s">
        <v>19</v>
      </c>
      <c r="C27" s="15">
        <f>SUM('ПЦ Тобольск'!C25+'ГП Тобольск'!C25+'Обл Леб Псих Бол'!C25+'Завод Туб Бол'!C25+'ОБ 3'!C25+'ОБ 4'!C25+'ОБ 5'!C25+'ОБ 6'!C25+'ОБ 7'!C25+'ОБ 8'!C25+'ОБ 9'!C25+'ОБ 10'!C25+'ОБ 11'!C25+'ОБ 12'!C25+'ОБ 13'!C25+'ОБ 14'!C25+'ОБ 15'!C25+'ОБ 16'!C25+'ОБ 17'!C25+'ОБ 18'!C25+'ОБ 19'!C25+'ОБ 20'!C25+'ОБ 21'!C25+'ОБ 22'!C25+'ОБ 23'!C25+'ОБ 24'!C25)</f>
        <v>0</v>
      </c>
      <c r="D27" s="59">
        <f>SUM('ПЦ Тобольск'!D25+'ГП Тобольск'!D25+'Обл Леб Псих Бол'!D25+'Завод Туб Бол'!D25+'ОБ 3'!D25+'ОБ 4'!D25+'ОБ 5'!D25+'ОБ 6'!D25+'ОБ 7'!D25+'ОБ 8'!D25+'ОБ 9'!D25+'ОБ 10'!D25+'ОБ 11'!D25+'ОБ 12'!D25+'ОБ 13'!D25+'ОБ 14'!D25+'ОБ 15'!D25+'ОБ 16'!D25+'ОБ 17'!D25+'ОБ 18'!D25+'ОБ 19'!D25+'ОБ 20'!D25+'ОБ 21'!D25+'ОБ 22'!D25+'ОБ 23'!D25+'ОБ 24'!D25)</f>
        <v>0</v>
      </c>
      <c r="E27" s="15">
        <f>SUM('ПЦ Тобольск'!E25+'ГП Тобольск'!E25+'Обл Леб Псих Бол'!E25+'Завод Туб Бол'!E25+'ОБ 3'!E25+'ОБ 4'!E25+'ОБ 5'!E25+'ОБ 6'!E25+'ОБ 7'!E25+'ОБ 8'!E25+'ОБ 9'!E25+'ОБ 10'!E25+'ОБ 11'!E25+'ОБ 12'!E25+'ОБ 13'!E25+'ОБ 14'!E25+'ОБ 15'!E25+'ОБ 16'!E25+'ОБ 17'!E25+'ОБ 18'!E25+'ОБ 19'!E25+'ОБ 20'!E25+'ОБ 21'!E25+'ОБ 22'!E25+'ОБ 23'!E25+'ОБ 24'!E25)</f>
        <v>0</v>
      </c>
      <c r="F27" s="15">
        <f>SUM('ПЦ Тобольск'!F25+'ГП Тобольск'!F25+'Обл Леб Псих Бол'!F25+'Завод Туб Бол'!F25+'ОБ 3'!F25+'ОБ 4'!F25+'ОБ 5'!F25+'ОБ 6'!F25+'ОБ 7'!F25+'ОБ 8'!F25+'ОБ 9'!F25+'ОБ 10'!F25+'ОБ 11'!F25+'ОБ 12'!F25+'ОБ 13'!F25+'ОБ 14'!F25+'ОБ 15'!F25+'ОБ 16'!F25+'ОБ 17'!F25+'ОБ 18'!F25+'ОБ 19'!F25+'ОБ 20'!F25+'ОБ 21'!F25+'ОБ 22'!F25+'ОБ 23'!F25+'ОБ 24'!F25)</f>
        <v>0</v>
      </c>
      <c r="G27" s="15">
        <f>SUM('ПЦ Тобольск'!G25+'ГП Тобольск'!G25+'Обл Леб Псих Бол'!G25+'Завод Туб Бол'!G25+'ОБ 3'!G25+'ОБ 4'!G25+'ОБ 5'!G25+'ОБ 6'!G25+'ОБ 7'!G25+'ОБ 8'!G25+'ОБ 9'!G25+'ОБ 10'!G25+'ОБ 11'!G25+'ОБ 12'!G25+'ОБ 13'!G25+'ОБ 14'!G25+'ОБ 15'!G25+'ОБ 16'!G25+'ОБ 17'!G25+'ОБ 18'!G25+'ОБ 19'!G25+'ОБ 20'!G25+'ОБ 21'!G25+'ОБ 22'!G25+'ОБ 23'!G25+'ОБ 24'!G25)</f>
        <v>0</v>
      </c>
      <c r="H27" s="15">
        <f>SUM('ПЦ Тобольск'!H25+'ГП Тобольск'!H25+'Обл Леб Псих Бол'!H25+'Завод Туб Бол'!H25+'ОБ 3'!H25+'ОБ 4'!H25+'ОБ 5'!H25+'ОБ 6'!H25+'ОБ 7'!H25+'ОБ 8'!H25+'ОБ 9'!H25+'ОБ 10'!H25+'ОБ 11'!H25+'ОБ 12'!H25+'ОБ 13'!H25+'ОБ 14'!H25+'ОБ 15'!H25+'ОБ 16'!H25+'ОБ 17'!H25+'ОБ 18'!H25+'ОБ 19'!H25+'ОБ 20'!H25+'ОБ 21'!H25+'ОБ 22'!H25+'ОБ 23'!H25+'ОБ 24'!H25)</f>
        <v>0</v>
      </c>
      <c r="I27" s="15">
        <f>SUM('ПЦ Тобольск'!I25+'ГП Тобольск'!I25+'Обл Леб Псих Бол'!I25+'Завод Туб Бол'!I25+'ОБ 3'!I25+'ОБ 4'!I25+'ОБ 5'!I25+'ОБ 6'!I25+'ОБ 7'!I25+'ОБ 8'!I25+'ОБ 9'!I25+'ОБ 10'!I25+'ОБ 11'!I25+'ОБ 12'!I25+'ОБ 13'!I25+'ОБ 14'!I25+'ОБ 15'!I25+'ОБ 16'!I25+'ОБ 17'!I25+'ОБ 18'!I25+'ОБ 19'!I25+'ОБ 20'!I25+'ОБ 21'!I25+'ОБ 22'!I25+'ОБ 23'!I25+'ОБ 24'!I25)</f>
        <v>0</v>
      </c>
      <c r="J27" s="15">
        <f>SUM('ПЦ Тобольск'!J25+'ГП Тобольск'!J25+'Обл Леб Псих Бол'!J25+'Завод Туб Бол'!J25+'ОБ 3'!J25+'ОБ 4'!J25+'ОБ 5'!J25+'ОБ 6'!J25+'ОБ 7'!J25+'ОБ 8'!J25+'ОБ 9'!J25+'ОБ 10'!J25+'ОБ 11'!J25+'ОБ 12'!J25+'ОБ 13'!J25+'ОБ 14'!J25+'ОБ 15'!J25+'ОБ 16'!J25+'ОБ 17'!J25+'ОБ 18'!J25+'ОБ 19'!J25+'ОБ 20'!J25+'ОБ 21'!J25+'ОБ 22'!J25+'ОБ 23'!J25+'ОБ 24'!J25)</f>
        <v>0</v>
      </c>
      <c r="K27" s="59">
        <f>SUM('ПЦ Тобольск'!K25+'ГП Тобольск'!K25+'Обл Леб Псих Бол'!K25+'Завод Туб Бол'!K25+'ОБ 3'!K25+'ОБ 4'!K25+'ОБ 5'!K25+'ОБ 6'!K25+'ОБ 7'!K25+'ОБ 8'!K25+'ОБ 9'!K25+'ОБ 10'!K25+'ОБ 11'!K25+'ОБ 12'!K25+'ОБ 13'!K25+'ОБ 14'!K25+'ОБ 15'!K25+'ОБ 16'!K25+'ОБ 17'!K25+'ОБ 18'!K25+'ОБ 19'!K25+'ОБ 20'!K25+'ОБ 21'!K25+'ОБ 22'!K25+'ОБ 23'!K25+'ОБ 24'!K25)</f>
        <v>0</v>
      </c>
      <c r="L27" s="15">
        <f>SUM('ПЦ Тобольск'!L25+'ГП Тобольск'!L25+'Обл Леб Псих Бол'!L25+'Завод Туб Бол'!L25+'ОБ 3'!L25+'ОБ 4'!L25+'ОБ 5'!L25+'ОБ 6'!L25+'ОБ 7'!L25+'ОБ 8'!L25+'ОБ 9'!L25+'ОБ 10'!L25+'ОБ 11'!L25+'ОБ 12'!L25+'ОБ 13'!L25+'ОБ 14'!L25+'ОБ 15'!L25+'ОБ 16'!L25+'ОБ 17'!L25+'ОБ 18'!L25+'ОБ 19'!L25+'ОБ 20'!L25+'ОБ 21'!L25+'ОБ 22'!L25+'ОБ 23'!L25+'ОБ 24'!L25)</f>
        <v>0</v>
      </c>
      <c r="M27" s="15">
        <f>SUM('ПЦ Тобольск'!M25+'ГП Тобольск'!M25+'Обл Леб Псих Бол'!M25+'Завод Туб Бол'!M25+'ОБ 3'!M25+'ОБ 4'!M25+'ОБ 5'!M25+'ОБ 6'!M25+'ОБ 7'!M25+'ОБ 8'!M25+'ОБ 9'!M25+'ОБ 10'!M25+'ОБ 11'!M25+'ОБ 12'!M25+'ОБ 13'!M25+'ОБ 14'!M25+'ОБ 15'!M25+'ОБ 16'!M25+'ОБ 17'!M25+'ОБ 18'!M25+'ОБ 19'!M25+'ОБ 20'!M25+'ОБ 21'!M25+'ОБ 22'!M25+'ОБ 23'!M25+'ОБ 24'!M25)</f>
        <v>0</v>
      </c>
      <c r="N27" s="15">
        <f>SUM('ПЦ Тобольск'!N25+'ГП Тобольск'!N25+'Обл Леб Псих Бол'!N25+'Завод Туб Бол'!N25+'ОБ 3'!N25+'ОБ 4'!N25+'ОБ 5'!N25+'ОБ 6'!N25+'ОБ 7'!N25+'ОБ 8'!N25+'ОБ 9'!N25+'ОБ 10'!N25+'ОБ 11'!N25+'ОБ 12'!N25+'ОБ 13'!N25+'ОБ 14'!N25+'ОБ 15'!N25+'ОБ 16'!N25+'ОБ 17'!N25+'ОБ 18'!N25+'ОБ 19'!N25+'ОБ 20'!N25+'ОБ 21'!N25+'ОБ 22'!N25+'ОБ 23'!N25+'ОБ 24'!N25)</f>
        <v>0</v>
      </c>
      <c r="O27" s="15">
        <f>SUM('ПЦ Тобольск'!O25+'ГП Тобольск'!O25+'Обл Леб Псих Бол'!O25+'Завод Туб Бол'!O25+'ОБ 3'!O25+'ОБ 4'!O25+'ОБ 5'!O25+'ОБ 6'!O25+'ОБ 7'!O25+'ОБ 8'!O25+'ОБ 9'!O25+'ОБ 10'!O25+'ОБ 11'!O25+'ОБ 12'!O25+'ОБ 13'!O25+'ОБ 14'!O25+'ОБ 15'!O25+'ОБ 16'!O25+'ОБ 17'!O25+'ОБ 18'!O25+'ОБ 19'!O25+'ОБ 20'!O25+'ОБ 21'!O25+'ОБ 22'!O25+'ОБ 23'!O25+'ОБ 24'!O25)</f>
        <v>0</v>
      </c>
      <c r="P27" s="15">
        <f>SUM('ПЦ Тобольск'!P25+'ГП Тобольск'!P25+'Обл Леб Псих Бол'!P25+'Завод Туб Бол'!P25+'ОБ 3'!P25+'ОБ 4'!P25+'ОБ 5'!P25+'ОБ 6'!P25+'ОБ 7'!P25+'ОБ 8'!P25+'ОБ 9'!P25+'ОБ 10'!P25+'ОБ 11'!P25+'ОБ 12'!P25+'ОБ 13'!P25+'ОБ 14'!P25+'ОБ 15'!P25+'ОБ 16'!P25+'ОБ 17'!P25+'ОБ 18'!P25+'ОБ 19'!P25+'ОБ 20'!P25+'ОБ 21'!P25+'ОБ 22'!P25+'ОБ 23'!P25+'ОБ 24'!P25)</f>
        <v>0</v>
      </c>
      <c r="Q27" s="59">
        <f>SUM('ПЦ Тобольск'!Q25+'ГП Тобольск'!Q25+'Обл Леб Псих Бол'!Q25+'Завод Туб Бол'!Q25+'ОБ 3'!Q25+'ОБ 4'!Q25+'ОБ 5'!Q25+'ОБ 6'!Q25+'ОБ 7'!Q25+'ОБ 8'!Q25+'ОБ 9'!Q25+'ОБ 10'!Q25+'ОБ 11'!Q25+'ОБ 12'!Q25+'ОБ 13'!Q25+'ОБ 14'!Q25+'ОБ 15'!Q25+'ОБ 16'!Q25+'ОБ 17'!Q25+'ОБ 18'!Q25+'ОБ 19'!Q25+'ОБ 20'!Q25+'ОБ 21'!Q25+'ОБ 22'!Q25+'ОБ 23'!Q25+'ОБ 24'!Q25)</f>
        <v>0</v>
      </c>
      <c r="R27" s="15">
        <f>SUM('ПЦ Тобольск'!R25+'ГП Тобольск'!R25+'Обл Леб Псих Бол'!R25+'Завод Туб Бол'!R25+'ОБ 3'!R25+'ОБ 4'!R25+'ОБ 5'!R25+'ОБ 6'!R25+'ОБ 7'!R25+'ОБ 8'!R25+'ОБ 9'!R25+'ОБ 10'!R25+'ОБ 11'!R25+'ОБ 12'!R25+'ОБ 13'!R25+'ОБ 14'!R25+'ОБ 15'!R25+'ОБ 16'!R25+'ОБ 17'!R25+'ОБ 18'!R25+'ОБ 19'!R25+'ОБ 20'!R25+'ОБ 21'!R25+'ОБ 22'!R25+'ОБ 23'!R25+'ОБ 24'!R25)</f>
        <v>0</v>
      </c>
      <c r="S27" s="15">
        <f>SUM('ПЦ Тобольск'!S25+'ГП Тобольск'!S25+'Обл Леб Псих Бол'!S25+'Завод Туб Бол'!S25+'ОБ 3'!S25+'ОБ 4'!S25+'ОБ 5'!S25+'ОБ 6'!S25+'ОБ 7'!S25+'ОБ 8'!S25+'ОБ 9'!S25+'ОБ 10'!S25+'ОБ 11'!S25+'ОБ 12'!S25+'ОБ 13'!S25+'ОБ 14'!S25+'ОБ 15'!S25+'ОБ 16'!S25+'ОБ 17'!S25+'ОБ 18'!S25+'ОБ 19'!S25+'ОБ 20'!S25+'ОБ 21'!S25+'ОБ 22'!S25+'ОБ 23'!S25+'ОБ 24'!S25)</f>
        <v>0</v>
      </c>
      <c r="T27" s="15">
        <f>SUM('ПЦ Тобольск'!T25+'ГП Тобольск'!T25+'Обл Леб Псих Бол'!T25+'Завод Туб Бол'!T25+'ОБ 3'!T25+'ОБ 4'!T25+'ОБ 5'!T25+'ОБ 6'!T25+'ОБ 7'!T25+'ОБ 8'!T25+'ОБ 9'!T25+'ОБ 10'!T25+'ОБ 11'!T25+'ОБ 12'!T25+'ОБ 13'!T25+'ОБ 14'!T25+'ОБ 15'!T25+'ОБ 16'!T25+'ОБ 17'!T25+'ОБ 18'!T25+'ОБ 19'!T25+'ОБ 20'!T25+'ОБ 21'!T25+'ОБ 22'!T25+'ОБ 23'!T25+'ОБ 24'!T25)</f>
        <v>0</v>
      </c>
      <c r="U27" s="15">
        <f>SUM('ПЦ Тобольск'!U25+'ГП Тобольск'!U25+'Обл Леб Псих Бол'!U25+'Завод Туб Бол'!U25+'ОБ 3'!U25+'ОБ 4'!U25+'ОБ 5'!U25+'ОБ 6'!U25+'ОБ 7'!U25+'ОБ 8'!U25+'ОБ 9'!U25+'ОБ 10'!U25+'ОБ 11'!U25+'ОБ 12'!U25+'ОБ 13'!U25+'ОБ 14'!U25+'ОБ 15'!U25+'ОБ 16'!U25+'ОБ 17'!U25+'ОБ 18'!U25+'ОБ 19'!U25+'ОБ 20'!U25+'ОБ 21'!U25+'ОБ 22'!U25+'ОБ 23'!U25+'ОБ 24'!U25)</f>
        <v>0</v>
      </c>
      <c r="V27" s="15">
        <f>SUM('ПЦ Тобольск'!V25+'ГП Тобольск'!V25+'Обл Леб Псих Бол'!V25+'Завод Туб Бол'!V25+'ОБ 3'!V25+'ОБ 4'!V25+'ОБ 5'!V25+'ОБ 6'!V25+'ОБ 7'!V25+'ОБ 8'!V25+'ОБ 9'!V25+'ОБ 10'!V25+'ОБ 11'!V25+'ОБ 12'!V25+'ОБ 13'!V25+'ОБ 14'!V25+'ОБ 15'!V25+'ОБ 16'!V25+'ОБ 17'!V25+'ОБ 18'!V25+'ОБ 19'!V25+'ОБ 20'!V25+'ОБ 21'!V25+'ОБ 22'!V25+'ОБ 23'!V25+'ОБ 24'!V25)</f>
        <v>0</v>
      </c>
      <c r="W27" s="76">
        <f t="shared" si="2"/>
        <v>0</v>
      </c>
    </row>
    <row r="28" spans="1:23">
      <c r="A28" s="2">
        <v>15</v>
      </c>
      <c r="B28" s="4" t="s">
        <v>20</v>
      </c>
      <c r="C28" s="15">
        <f>SUM('ПЦ Тобольск'!C26+'ГП Тобольск'!C26+'Обл Леб Псих Бол'!C26+'Завод Туб Бол'!C26+'ОБ 3'!C26+'ОБ 4'!C26+'ОБ 5'!C26+'ОБ 6'!C26+'ОБ 7'!C26+'ОБ 8'!C26+'ОБ 9'!C26+'ОБ 10'!C26+'ОБ 11'!C26+'ОБ 12'!C26+'ОБ 13'!C26+'ОБ 14'!C26+'ОБ 15'!C26+'ОБ 16'!C26+'ОБ 17'!C26+'ОБ 18'!C26+'ОБ 19'!C26+'ОБ 20'!C26+'ОБ 21'!C26+'ОБ 22'!C26+'ОБ 23'!C26+'ОБ 24'!C26)</f>
        <v>0</v>
      </c>
      <c r="D28" s="59">
        <f>SUM('ПЦ Тобольск'!D26+'ГП Тобольск'!D26+'Обл Леб Псих Бол'!D26+'Завод Туб Бол'!D26+'ОБ 3'!D26+'ОБ 4'!D26+'ОБ 5'!D26+'ОБ 6'!D26+'ОБ 7'!D26+'ОБ 8'!D26+'ОБ 9'!D26+'ОБ 10'!D26+'ОБ 11'!D26+'ОБ 12'!D26+'ОБ 13'!D26+'ОБ 14'!D26+'ОБ 15'!D26+'ОБ 16'!D26+'ОБ 17'!D26+'ОБ 18'!D26+'ОБ 19'!D26+'ОБ 20'!D26+'ОБ 21'!D26+'ОБ 22'!D26+'ОБ 23'!D26+'ОБ 24'!D26)</f>
        <v>0</v>
      </c>
      <c r="E28" s="15">
        <f>SUM('ПЦ Тобольск'!E26+'ГП Тобольск'!E26+'Обл Леб Псих Бол'!E26+'Завод Туб Бол'!E26+'ОБ 3'!E26+'ОБ 4'!E26+'ОБ 5'!E26+'ОБ 6'!E26+'ОБ 7'!E26+'ОБ 8'!E26+'ОБ 9'!E26+'ОБ 10'!E26+'ОБ 11'!E26+'ОБ 12'!E26+'ОБ 13'!E26+'ОБ 14'!E26+'ОБ 15'!E26+'ОБ 16'!E26+'ОБ 17'!E26+'ОБ 18'!E26+'ОБ 19'!E26+'ОБ 20'!E26+'ОБ 21'!E26+'ОБ 22'!E26+'ОБ 23'!E26+'ОБ 24'!E26)</f>
        <v>0</v>
      </c>
      <c r="F28" s="15">
        <f>SUM('ПЦ Тобольск'!F26+'ГП Тобольск'!F26+'Обл Леб Псих Бол'!F26+'Завод Туб Бол'!F26+'ОБ 3'!F26+'ОБ 4'!F26+'ОБ 5'!F26+'ОБ 6'!F26+'ОБ 7'!F26+'ОБ 8'!F26+'ОБ 9'!F26+'ОБ 10'!F26+'ОБ 11'!F26+'ОБ 12'!F26+'ОБ 13'!F26+'ОБ 14'!F26+'ОБ 15'!F26+'ОБ 16'!F26+'ОБ 17'!F26+'ОБ 18'!F26+'ОБ 19'!F26+'ОБ 20'!F26+'ОБ 21'!F26+'ОБ 22'!F26+'ОБ 23'!F26+'ОБ 24'!F26)</f>
        <v>0</v>
      </c>
      <c r="G28" s="15">
        <f>SUM('ПЦ Тобольск'!G26+'ГП Тобольск'!G26+'Обл Леб Псих Бол'!G26+'Завод Туб Бол'!G26+'ОБ 3'!G26+'ОБ 4'!G26+'ОБ 5'!G26+'ОБ 6'!G26+'ОБ 7'!G26+'ОБ 8'!G26+'ОБ 9'!G26+'ОБ 10'!G26+'ОБ 11'!G26+'ОБ 12'!G26+'ОБ 13'!G26+'ОБ 14'!G26+'ОБ 15'!G26+'ОБ 16'!G26+'ОБ 17'!G26+'ОБ 18'!G26+'ОБ 19'!G26+'ОБ 20'!G26+'ОБ 21'!G26+'ОБ 22'!G26+'ОБ 23'!G26+'ОБ 24'!G26)</f>
        <v>0</v>
      </c>
      <c r="H28" s="15">
        <f>SUM('ПЦ Тобольск'!H26+'ГП Тобольск'!H26+'Обл Леб Псих Бол'!H26+'Завод Туб Бол'!H26+'ОБ 3'!H26+'ОБ 4'!H26+'ОБ 5'!H26+'ОБ 6'!H26+'ОБ 7'!H26+'ОБ 8'!H26+'ОБ 9'!H26+'ОБ 10'!H26+'ОБ 11'!H26+'ОБ 12'!H26+'ОБ 13'!H26+'ОБ 14'!H26+'ОБ 15'!H26+'ОБ 16'!H26+'ОБ 17'!H26+'ОБ 18'!H26+'ОБ 19'!H26+'ОБ 20'!H26+'ОБ 21'!H26+'ОБ 22'!H26+'ОБ 23'!H26+'ОБ 24'!H26)</f>
        <v>0</v>
      </c>
      <c r="I28" s="15">
        <f>SUM('ПЦ Тобольск'!I26+'ГП Тобольск'!I26+'Обл Леб Псих Бол'!I26+'Завод Туб Бол'!I26+'ОБ 3'!I26+'ОБ 4'!I26+'ОБ 5'!I26+'ОБ 6'!I26+'ОБ 7'!I26+'ОБ 8'!I26+'ОБ 9'!I26+'ОБ 10'!I26+'ОБ 11'!I26+'ОБ 12'!I26+'ОБ 13'!I26+'ОБ 14'!I26+'ОБ 15'!I26+'ОБ 16'!I26+'ОБ 17'!I26+'ОБ 18'!I26+'ОБ 19'!I26+'ОБ 20'!I26+'ОБ 21'!I26+'ОБ 22'!I26+'ОБ 23'!I26+'ОБ 24'!I26)</f>
        <v>0</v>
      </c>
      <c r="J28" s="15">
        <f>SUM('ПЦ Тобольск'!J26+'ГП Тобольск'!J26+'Обл Леб Псих Бол'!J26+'Завод Туб Бол'!J26+'ОБ 3'!J26+'ОБ 4'!J26+'ОБ 5'!J26+'ОБ 6'!J26+'ОБ 7'!J26+'ОБ 8'!J26+'ОБ 9'!J26+'ОБ 10'!J26+'ОБ 11'!J26+'ОБ 12'!J26+'ОБ 13'!J26+'ОБ 14'!J26+'ОБ 15'!J26+'ОБ 16'!J26+'ОБ 17'!J26+'ОБ 18'!J26+'ОБ 19'!J26+'ОБ 20'!J26+'ОБ 21'!J26+'ОБ 22'!J26+'ОБ 23'!J26+'ОБ 24'!J26)</f>
        <v>0</v>
      </c>
      <c r="K28" s="59">
        <f>SUM('ПЦ Тобольск'!K26+'ГП Тобольск'!K26+'Обл Леб Псих Бол'!K26+'Завод Туб Бол'!K26+'ОБ 3'!K26+'ОБ 4'!K26+'ОБ 5'!K26+'ОБ 6'!K26+'ОБ 7'!K26+'ОБ 8'!K26+'ОБ 9'!K26+'ОБ 10'!K26+'ОБ 11'!K26+'ОБ 12'!K26+'ОБ 13'!K26+'ОБ 14'!K26+'ОБ 15'!K26+'ОБ 16'!K26+'ОБ 17'!K26+'ОБ 18'!K26+'ОБ 19'!K26+'ОБ 20'!K26+'ОБ 21'!K26+'ОБ 22'!K26+'ОБ 23'!K26+'ОБ 24'!K26)</f>
        <v>0</v>
      </c>
      <c r="L28" s="15">
        <f>SUM('ПЦ Тобольск'!L26+'ГП Тобольск'!L26+'Обл Леб Псих Бол'!L26+'Завод Туб Бол'!L26+'ОБ 3'!L26+'ОБ 4'!L26+'ОБ 5'!L26+'ОБ 6'!L26+'ОБ 7'!L26+'ОБ 8'!L26+'ОБ 9'!L26+'ОБ 10'!L26+'ОБ 11'!L26+'ОБ 12'!L26+'ОБ 13'!L26+'ОБ 14'!L26+'ОБ 15'!L26+'ОБ 16'!L26+'ОБ 17'!L26+'ОБ 18'!L26+'ОБ 19'!L26+'ОБ 20'!L26+'ОБ 21'!L26+'ОБ 22'!L26+'ОБ 23'!L26+'ОБ 24'!L26)</f>
        <v>0</v>
      </c>
      <c r="M28" s="15">
        <f>SUM('ПЦ Тобольск'!M26+'ГП Тобольск'!M26+'Обл Леб Псих Бол'!M26+'Завод Туб Бол'!M26+'ОБ 3'!M26+'ОБ 4'!M26+'ОБ 5'!M26+'ОБ 6'!M26+'ОБ 7'!M26+'ОБ 8'!M26+'ОБ 9'!M26+'ОБ 10'!M26+'ОБ 11'!M26+'ОБ 12'!M26+'ОБ 13'!M26+'ОБ 14'!M26+'ОБ 15'!M26+'ОБ 16'!M26+'ОБ 17'!M26+'ОБ 18'!M26+'ОБ 19'!M26+'ОБ 20'!M26+'ОБ 21'!M26+'ОБ 22'!M26+'ОБ 23'!M26+'ОБ 24'!M26)</f>
        <v>0</v>
      </c>
      <c r="N28" s="15">
        <f>SUM('ПЦ Тобольск'!N26+'ГП Тобольск'!N26+'Обл Леб Псих Бол'!N26+'Завод Туб Бол'!N26+'ОБ 3'!N26+'ОБ 4'!N26+'ОБ 5'!N26+'ОБ 6'!N26+'ОБ 7'!N26+'ОБ 8'!N26+'ОБ 9'!N26+'ОБ 10'!N26+'ОБ 11'!N26+'ОБ 12'!N26+'ОБ 13'!N26+'ОБ 14'!N26+'ОБ 15'!N26+'ОБ 16'!N26+'ОБ 17'!N26+'ОБ 18'!N26+'ОБ 19'!N26+'ОБ 20'!N26+'ОБ 21'!N26+'ОБ 22'!N26+'ОБ 23'!N26+'ОБ 24'!N26)</f>
        <v>0</v>
      </c>
      <c r="O28" s="15">
        <f>SUM('ПЦ Тобольск'!O26+'ГП Тобольск'!O26+'Обл Леб Псих Бол'!O26+'Завод Туб Бол'!O26+'ОБ 3'!O26+'ОБ 4'!O26+'ОБ 5'!O26+'ОБ 6'!O26+'ОБ 7'!O26+'ОБ 8'!O26+'ОБ 9'!O26+'ОБ 10'!O26+'ОБ 11'!O26+'ОБ 12'!O26+'ОБ 13'!O26+'ОБ 14'!O26+'ОБ 15'!O26+'ОБ 16'!O26+'ОБ 17'!O26+'ОБ 18'!O26+'ОБ 19'!O26+'ОБ 20'!O26+'ОБ 21'!O26+'ОБ 22'!O26+'ОБ 23'!O26+'ОБ 24'!O26)</f>
        <v>0</v>
      </c>
      <c r="P28" s="15">
        <f>SUM('ПЦ Тобольск'!P26+'ГП Тобольск'!P26+'Обл Леб Псих Бол'!P26+'Завод Туб Бол'!P26+'ОБ 3'!P26+'ОБ 4'!P26+'ОБ 5'!P26+'ОБ 6'!P26+'ОБ 7'!P26+'ОБ 8'!P26+'ОБ 9'!P26+'ОБ 10'!P26+'ОБ 11'!P26+'ОБ 12'!P26+'ОБ 13'!P26+'ОБ 14'!P26+'ОБ 15'!P26+'ОБ 16'!P26+'ОБ 17'!P26+'ОБ 18'!P26+'ОБ 19'!P26+'ОБ 20'!P26+'ОБ 21'!P26+'ОБ 22'!P26+'ОБ 23'!P26+'ОБ 24'!P26)</f>
        <v>0</v>
      </c>
      <c r="Q28" s="59">
        <f>SUM('ПЦ Тобольск'!Q26+'ГП Тобольск'!Q26+'Обл Леб Псих Бол'!Q26+'Завод Туб Бол'!Q26+'ОБ 3'!Q26+'ОБ 4'!Q26+'ОБ 5'!Q26+'ОБ 6'!Q26+'ОБ 7'!Q26+'ОБ 8'!Q26+'ОБ 9'!Q26+'ОБ 10'!Q26+'ОБ 11'!Q26+'ОБ 12'!Q26+'ОБ 13'!Q26+'ОБ 14'!Q26+'ОБ 15'!Q26+'ОБ 16'!Q26+'ОБ 17'!Q26+'ОБ 18'!Q26+'ОБ 19'!Q26+'ОБ 20'!Q26+'ОБ 21'!Q26+'ОБ 22'!Q26+'ОБ 23'!Q26+'ОБ 24'!Q26)</f>
        <v>3</v>
      </c>
      <c r="R28" s="15">
        <f>SUM('ПЦ Тобольск'!R26+'ГП Тобольск'!R26+'Обл Леб Псих Бол'!R26+'Завод Туб Бол'!R26+'ОБ 3'!R26+'ОБ 4'!R26+'ОБ 5'!R26+'ОБ 6'!R26+'ОБ 7'!R26+'ОБ 8'!R26+'ОБ 9'!R26+'ОБ 10'!R26+'ОБ 11'!R26+'ОБ 12'!R26+'ОБ 13'!R26+'ОБ 14'!R26+'ОБ 15'!R26+'ОБ 16'!R26+'ОБ 17'!R26+'ОБ 18'!R26+'ОБ 19'!R26+'ОБ 20'!R26+'ОБ 21'!R26+'ОБ 22'!R26+'ОБ 23'!R26+'ОБ 24'!R26)</f>
        <v>3</v>
      </c>
      <c r="S28" s="15">
        <f>SUM('ПЦ Тобольск'!S26+'ГП Тобольск'!S26+'Обл Леб Псих Бол'!S26+'Завод Туб Бол'!S26+'ОБ 3'!S26+'ОБ 4'!S26+'ОБ 5'!S26+'ОБ 6'!S26+'ОБ 7'!S26+'ОБ 8'!S26+'ОБ 9'!S26+'ОБ 10'!S26+'ОБ 11'!S26+'ОБ 12'!S26+'ОБ 13'!S26+'ОБ 14'!S26+'ОБ 15'!S26+'ОБ 16'!S26+'ОБ 17'!S26+'ОБ 18'!S26+'ОБ 19'!S26+'ОБ 20'!S26+'ОБ 21'!S26+'ОБ 22'!S26+'ОБ 23'!S26+'ОБ 24'!S26)</f>
        <v>0</v>
      </c>
      <c r="T28" s="15">
        <f>SUM('ПЦ Тобольск'!T26+'ГП Тобольск'!T26+'Обл Леб Псих Бол'!T26+'Завод Туб Бол'!T26+'ОБ 3'!T26+'ОБ 4'!T26+'ОБ 5'!T26+'ОБ 6'!T26+'ОБ 7'!T26+'ОБ 8'!T26+'ОБ 9'!T26+'ОБ 10'!T26+'ОБ 11'!T26+'ОБ 12'!T26+'ОБ 13'!T26+'ОБ 14'!T26+'ОБ 15'!T26+'ОБ 16'!T26+'ОБ 17'!T26+'ОБ 18'!T26+'ОБ 19'!T26+'ОБ 20'!T26+'ОБ 21'!T26+'ОБ 22'!T26+'ОБ 23'!T26+'ОБ 24'!T26)</f>
        <v>0</v>
      </c>
      <c r="U28" s="15">
        <f>SUM('ПЦ Тобольск'!U26+'ГП Тобольск'!U26+'Обл Леб Псих Бол'!U26+'Завод Туб Бол'!U26+'ОБ 3'!U26+'ОБ 4'!U26+'ОБ 5'!U26+'ОБ 6'!U26+'ОБ 7'!U26+'ОБ 8'!U26+'ОБ 9'!U26+'ОБ 10'!U26+'ОБ 11'!U26+'ОБ 12'!U26+'ОБ 13'!U26+'ОБ 14'!U26+'ОБ 15'!U26+'ОБ 16'!U26+'ОБ 17'!U26+'ОБ 18'!U26+'ОБ 19'!U26+'ОБ 20'!U26+'ОБ 21'!U26+'ОБ 22'!U26+'ОБ 23'!U26+'ОБ 24'!U26)</f>
        <v>0</v>
      </c>
      <c r="V28" s="15">
        <f>SUM('ПЦ Тобольск'!V26+'ГП Тобольск'!V26+'Обл Леб Псих Бол'!V26+'Завод Туб Бол'!V26+'ОБ 3'!V26+'ОБ 4'!V26+'ОБ 5'!V26+'ОБ 6'!V26+'ОБ 7'!V26+'ОБ 8'!V26+'ОБ 9'!V26+'ОБ 10'!V26+'ОБ 11'!V26+'ОБ 12'!V26+'ОБ 13'!V26+'ОБ 14'!V26+'ОБ 15'!V26+'ОБ 16'!V26+'ОБ 17'!V26+'ОБ 18'!V26+'ОБ 19'!V26+'ОБ 20'!V26+'ОБ 21'!V26+'ОБ 22'!V26+'ОБ 23'!V26+'ОБ 24'!V26)</f>
        <v>0</v>
      </c>
      <c r="W28" s="76">
        <f t="shared" si="2"/>
        <v>3</v>
      </c>
    </row>
    <row r="29" spans="1:23">
      <c r="A29" s="2">
        <v>16</v>
      </c>
      <c r="B29" s="4" t="s">
        <v>21</v>
      </c>
      <c r="C29" s="15">
        <f>SUM('ПЦ Тобольск'!C27+'ГП Тобольск'!C27+'Обл Леб Псих Бол'!C27+'Завод Туб Бол'!C27+'ОБ 3'!C27+'ОБ 4'!C27+'ОБ 5'!C27+'ОБ 6'!C27+'ОБ 7'!C27+'ОБ 8'!C27+'ОБ 9'!C27+'ОБ 10'!C27+'ОБ 11'!C27+'ОБ 12'!C27+'ОБ 13'!C27+'ОБ 14'!C27+'ОБ 15'!C27+'ОБ 16'!C27+'ОБ 17'!C27+'ОБ 18'!C27+'ОБ 19'!C27+'ОБ 20'!C27+'ОБ 21'!C27+'ОБ 22'!C27+'ОБ 23'!C27+'ОБ 24'!C27)</f>
        <v>4</v>
      </c>
      <c r="D29" s="59">
        <f>SUM('ПЦ Тобольск'!D27+'ГП Тобольск'!D27+'Обл Леб Псих Бол'!D27+'Завод Туб Бол'!D27+'ОБ 3'!D27+'ОБ 4'!D27+'ОБ 5'!D27+'ОБ 6'!D27+'ОБ 7'!D27+'ОБ 8'!D27+'ОБ 9'!D27+'ОБ 10'!D27+'ОБ 11'!D27+'ОБ 12'!D27+'ОБ 13'!D27+'ОБ 14'!D27+'ОБ 15'!D27+'ОБ 16'!D27+'ОБ 17'!D27+'ОБ 18'!D27+'ОБ 19'!D27+'ОБ 20'!D27+'ОБ 21'!D27+'ОБ 22'!D27+'ОБ 23'!D27+'ОБ 24'!D27)</f>
        <v>5</v>
      </c>
      <c r="E29" s="15">
        <f>SUM('ПЦ Тобольск'!E27+'ГП Тобольск'!E27+'Обл Леб Псих Бол'!E27+'Завод Туб Бол'!E27+'ОБ 3'!E27+'ОБ 4'!E27+'ОБ 5'!E27+'ОБ 6'!E27+'ОБ 7'!E27+'ОБ 8'!E27+'ОБ 9'!E27+'ОБ 10'!E27+'ОБ 11'!E27+'ОБ 12'!E27+'ОБ 13'!E27+'ОБ 14'!E27+'ОБ 15'!E27+'ОБ 16'!E27+'ОБ 17'!E27+'ОБ 18'!E27+'ОБ 19'!E27+'ОБ 20'!E27+'ОБ 21'!E27+'ОБ 22'!E27+'ОБ 23'!E27+'ОБ 24'!E27)</f>
        <v>4</v>
      </c>
      <c r="F29" s="15">
        <f>SUM('ПЦ Тобольск'!F27+'ГП Тобольск'!F27+'Обл Леб Псих Бол'!F27+'Завод Туб Бол'!F27+'ОБ 3'!F27+'ОБ 4'!F27+'ОБ 5'!F27+'ОБ 6'!F27+'ОБ 7'!F27+'ОБ 8'!F27+'ОБ 9'!F27+'ОБ 10'!F27+'ОБ 11'!F27+'ОБ 12'!F27+'ОБ 13'!F27+'ОБ 14'!F27+'ОБ 15'!F27+'ОБ 16'!F27+'ОБ 17'!F27+'ОБ 18'!F27+'ОБ 19'!F27+'ОБ 20'!F27+'ОБ 21'!F27+'ОБ 22'!F27+'ОБ 23'!F27+'ОБ 24'!F27)</f>
        <v>0</v>
      </c>
      <c r="G29" s="15">
        <f>SUM('ПЦ Тобольск'!G27+'ГП Тобольск'!G27+'Обл Леб Псих Бол'!G27+'Завод Туб Бол'!G27+'ОБ 3'!G27+'ОБ 4'!G27+'ОБ 5'!G27+'ОБ 6'!G27+'ОБ 7'!G27+'ОБ 8'!G27+'ОБ 9'!G27+'ОБ 10'!G27+'ОБ 11'!G27+'ОБ 12'!G27+'ОБ 13'!G27+'ОБ 14'!G27+'ОБ 15'!G27+'ОБ 16'!G27+'ОБ 17'!G27+'ОБ 18'!G27+'ОБ 19'!G27+'ОБ 20'!G27+'ОБ 21'!G27+'ОБ 22'!G27+'ОБ 23'!G27+'ОБ 24'!G27)</f>
        <v>0</v>
      </c>
      <c r="H29" s="15">
        <f>SUM('ПЦ Тобольск'!H27+'ГП Тобольск'!H27+'Обл Леб Псих Бол'!H27+'Завод Туб Бол'!H27+'ОБ 3'!H27+'ОБ 4'!H27+'ОБ 5'!H27+'ОБ 6'!H27+'ОБ 7'!H27+'ОБ 8'!H27+'ОБ 9'!H27+'ОБ 10'!H27+'ОБ 11'!H27+'ОБ 12'!H27+'ОБ 13'!H27+'ОБ 14'!H27+'ОБ 15'!H27+'ОБ 16'!H27+'ОБ 17'!H27+'ОБ 18'!H27+'ОБ 19'!H27+'ОБ 20'!H27+'ОБ 21'!H27+'ОБ 22'!H27+'ОБ 23'!H27+'ОБ 24'!H27)</f>
        <v>1</v>
      </c>
      <c r="I29" s="15">
        <f>SUM('ПЦ Тобольск'!I27+'ГП Тобольск'!I27+'Обл Леб Псих Бол'!I27+'Завод Туб Бол'!I27+'ОБ 3'!I27+'ОБ 4'!I27+'ОБ 5'!I27+'ОБ 6'!I27+'ОБ 7'!I27+'ОБ 8'!I27+'ОБ 9'!I27+'ОБ 10'!I27+'ОБ 11'!I27+'ОБ 12'!I27+'ОБ 13'!I27+'ОБ 14'!I27+'ОБ 15'!I27+'ОБ 16'!I27+'ОБ 17'!I27+'ОБ 18'!I27+'ОБ 19'!I27+'ОБ 20'!I27+'ОБ 21'!I27+'ОБ 22'!I27+'ОБ 23'!I27+'ОБ 24'!I27)</f>
        <v>0</v>
      </c>
      <c r="J29" s="15">
        <f>SUM('ПЦ Тобольск'!J27+'ГП Тобольск'!J27+'Обл Леб Псих Бол'!J27+'Завод Туб Бол'!J27+'ОБ 3'!J27+'ОБ 4'!J27+'ОБ 5'!J27+'ОБ 6'!J27+'ОБ 7'!J27+'ОБ 8'!J27+'ОБ 9'!J27+'ОБ 10'!J27+'ОБ 11'!J27+'ОБ 12'!J27+'ОБ 13'!J27+'ОБ 14'!J27+'ОБ 15'!J27+'ОБ 16'!J27+'ОБ 17'!J27+'ОБ 18'!J27+'ОБ 19'!J27+'ОБ 20'!J27+'ОБ 21'!J27+'ОБ 22'!J27+'ОБ 23'!J27+'ОБ 24'!J27)</f>
        <v>0</v>
      </c>
      <c r="K29" s="59">
        <f>SUM('ПЦ Тобольск'!K27+'ГП Тобольск'!K27+'Обл Леб Псих Бол'!K27+'Завод Туб Бол'!K27+'ОБ 3'!K27+'ОБ 4'!K27+'ОБ 5'!K27+'ОБ 6'!K27+'ОБ 7'!K27+'ОБ 8'!K27+'ОБ 9'!K27+'ОБ 10'!K27+'ОБ 11'!K27+'ОБ 12'!K27+'ОБ 13'!K27+'ОБ 14'!K27+'ОБ 15'!K27+'ОБ 16'!K27+'ОБ 17'!K27+'ОБ 18'!K27+'ОБ 19'!K27+'ОБ 20'!K27+'ОБ 21'!K27+'ОБ 22'!K27+'ОБ 23'!K27+'ОБ 24'!K27)</f>
        <v>0</v>
      </c>
      <c r="L29" s="15">
        <f>SUM('ПЦ Тобольск'!L27+'ГП Тобольск'!L27+'Обл Леб Псих Бол'!L27+'Завод Туб Бол'!L27+'ОБ 3'!L27+'ОБ 4'!L27+'ОБ 5'!L27+'ОБ 6'!L27+'ОБ 7'!L27+'ОБ 8'!L27+'ОБ 9'!L27+'ОБ 10'!L27+'ОБ 11'!L27+'ОБ 12'!L27+'ОБ 13'!L27+'ОБ 14'!L27+'ОБ 15'!L27+'ОБ 16'!L27+'ОБ 17'!L27+'ОБ 18'!L27+'ОБ 19'!L27+'ОБ 20'!L27+'ОБ 21'!L27+'ОБ 22'!L27+'ОБ 23'!L27+'ОБ 24'!L27)</f>
        <v>0</v>
      </c>
      <c r="M29" s="15">
        <f>SUM('ПЦ Тобольск'!M27+'ГП Тобольск'!M27+'Обл Леб Псих Бол'!M27+'Завод Туб Бол'!M27+'ОБ 3'!M27+'ОБ 4'!M27+'ОБ 5'!M27+'ОБ 6'!M27+'ОБ 7'!M27+'ОБ 8'!M27+'ОБ 9'!M27+'ОБ 10'!M27+'ОБ 11'!M27+'ОБ 12'!M27+'ОБ 13'!M27+'ОБ 14'!M27+'ОБ 15'!M27+'ОБ 16'!M27+'ОБ 17'!M27+'ОБ 18'!M27+'ОБ 19'!M27+'ОБ 20'!M27+'ОБ 21'!M27+'ОБ 22'!M27+'ОБ 23'!M27+'ОБ 24'!M27)</f>
        <v>0</v>
      </c>
      <c r="N29" s="15">
        <f>SUM('ПЦ Тобольск'!N27+'ГП Тобольск'!N27+'Обл Леб Псих Бол'!N27+'Завод Туб Бол'!N27+'ОБ 3'!N27+'ОБ 4'!N27+'ОБ 5'!N27+'ОБ 6'!N27+'ОБ 7'!N27+'ОБ 8'!N27+'ОБ 9'!N27+'ОБ 10'!N27+'ОБ 11'!N27+'ОБ 12'!N27+'ОБ 13'!N27+'ОБ 14'!N27+'ОБ 15'!N27+'ОБ 16'!N27+'ОБ 17'!N27+'ОБ 18'!N27+'ОБ 19'!N27+'ОБ 20'!N27+'ОБ 21'!N27+'ОБ 22'!N27+'ОБ 23'!N27+'ОБ 24'!N27)</f>
        <v>0</v>
      </c>
      <c r="O29" s="15">
        <f>SUM('ПЦ Тобольск'!O27+'ГП Тобольск'!O27+'Обл Леб Псих Бол'!O27+'Завод Туб Бол'!O27+'ОБ 3'!O27+'ОБ 4'!O27+'ОБ 5'!O27+'ОБ 6'!O27+'ОБ 7'!O27+'ОБ 8'!O27+'ОБ 9'!O27+'ОБ 10'!O27+'ОБ 11'!O27+'ОБ 12'!O27+'ОБ 13'!O27+'ОБ 14'!O27+'ОБ 15'!O27+'ОБ 16'!O27+'ОБ 17'!O27+'ОБ 18'!O27+'ОБ 19'!O27+'ОБ 20'!O27+'ОБ 21'!O27+'ОБ 22'!O27+'ОБ 23'!O27+'ОБ 24'!O27)</f>
        <v>0</v>
      </c>
      <c r="P29" s="15">
        <f>SUM('ПЦ Тобольск'!P27+'ГП Тобольск'!P27+'Обл Леб Псих Бол'!P27+'Завод Туб Бол'!P27+'ОБ 3'!P27+'ОБ 4'!P27+'ОБ 5'!P27+'ОБ 6'!P27+'ОБ 7'!P27+'ОБ 8'!P27+'ОБ 9'!P27+'ОБ 10'!P27+'ОБ 11'!P27+'ОБ 12'!P27+'ОБ 13'!P27+'ОБ 14'!P27+'ОБ 15'!P27+'ОБ 16'!P27+'ОБ 17'!P27+'ОБ 18'!P27+'ОБ 19'!P27+'ОБ 20'!P27+'ОБ 21'!P27+'ОБ 22'!P27+'ОБ 23'!P27+'ОБ 24'!P27)</f>
        <v>0</v>
      </c>
      <c r="Q29" s="59">
        <f>SUM('ПЦ Тобольск'!Q27+'ГП Тобольск'!Q27+'Обл Леб Псих Бол'!Q27+'Завод Туб Бол'!Q27+'ОБ 3'!Q27+'ОБ 4'!Q27+'ОБ 5'!Q27+'ОБ 6'!Q27+'ОБ 7'!Q27+'ОБ 8'!Q27+'ОБ 9'!Q27+'ОБ 10'!Q27+'ОБ 11'!Q27+'ОБ 12'!Q27+'ОБ 13'!Q27+'ОБ 14'!Q27+'ОБ 15'!Q27+'ОБ 16'!Q27+'ОБ 17'!Q27+'ОБ 18'!Q27+'ОБ 19'!Q27+'ОБ 20'!Q27+'ОБ 21'!Q27+'ОБ 22'!Q27+'ОБ 23'!Q27+'ОБ 24'!Q27)</f>
        <v>3</v>
      </c>
      <c r="R29" s="15">
        <f>SUM('ПЦ Тобольск'!R27+'ГП Тобольск'!R27+'Обл Леб Псих Бол'!R27+'Завод Туб Бол'!R27+'ОБ 3'!R27+'ОБ 4'!R27+'ОБ 5'!R27+'ОБ 6'!R27+'ОБ 7'!R27+'ОБ 8'!R27+'ОБ 9'!R27+'ОБ 10'!R27+'ОБ 11'!R27+'ОБ 12'!R27+'ОБ 13'!R27+'ОБ 14'!R27+'ОБ 15'!R27+'ОБ 16'!R27+'ОБ 17'!R27+'ОБ 18'!R27+'ОБ 19'!R27+'ОБ 20'!R27+'ОБ 21'!R27+'ОБ 22'!R27+'ОБ 23'!R27+'ОБ 24'!R27)</f>
        <v>2</v>
      </c>
      <c r="S29" s="15">
        <f>SUM('ПЦ Тобольск'!S27+'ГП Тобольск'!S27+'Обл Леб Псих Бол'!S27+'Завод Туб Бол'!S27+'ОБ 3'!S27+'ОБ 4'!S27+'ОБ 5'!S27+'ОБ 6'!S27+'ОБ 7'!S27+'ОБ 8'!S27+'ОБ 9'!S27+'ОБ 10'!S27+'ОБ 11'!S27+'ОБ 12'!S27+'ОБ 13'!S27+'ОБ 14'!S27+'ОБ 15'!S27+'ОБ 16'!S27+'ОБ 17'!S27+'ОБ 18'!S27+'ОБ 19'!S27+'ОБ 20'!S27+'ОБ 21'!S27+'ОБ 22'!S27+'ОБ 23'!S27+'ОБ 24'!S27)</f>
        <v>0</v>
      </c>
      <c r="T29" s="15">
        <f>SUM('ПЦ Тобольск'!T27+'ГП Тобольск'!T27+'Обл Леб Псих Бол'!T27+'Завод Туб Бол'!T27+'ОБ 3'!T27+'ОБ 4'!T27+'ОБ 5'!T27+'ОБ 6'!T27+'ОБ 7'!T27+'ОБ 8'!T27+'ОБ 9'!T27+'ОБ 10'!T27+'ОБ 11'!T27+'ОБ 12'!T27+'ОБ 13'!T27+'ОБ 14'!T27+'ОБ 15'!T27+'ОБ 16'!T27+'ОБ 17'!T27+'ОБ 18'!T27+'ОБ 19'!T27+'ОБ 20'!T27+'ОБ 21'!T27+'ОБ 22'!T27+'ОБ 23'!T27+'ОБ 24'!T27)</f>
        <v>1</v>
      </c>
      <c r="U29" s="15">
        <f>SUM('ПЦ Тобольск'!U27+'ГП Тобольск'!U27+'Обл Леб Псих Бол'!U27+'Завод Туб Бол'!U27+'ОБ 3'!U27+'ОБ 4'!U27+'ОБ 5'!U27+'ОБ 6'!U27+'ОБ 7'!U27+'ОБ 8'!U27+'ОБ 9'!U27+'ОБ 10'!U27+'ОБ 11'!U27+'ОБ 12'!U27+'ОБ 13'!U27+'ОБ 14'!U27+'ОБ 15'!U27+'ОБ 16'!U27+'ОБ 17'!U27+'ОБ 18'!U27+'ОБ 19'!U27+'ОБ 20'!U27+'ОБ 21'!U27+'ОБ 22'!U27+'ОБ 23'!U27+'ОБ 24'!U27)</f>
        <v>0</v>
      </c>
      <c r="V29" s="15">
        <f>SUM('ПЦ Тобольск'!V27+'ГП Тобольск'!V27+'Обл Леб Псих Бол'!V27+'Завод Туб Бол'!V27+'ОБ 3'!V27+'ОБ 4'!V27+'ОБ 5'!V27+'ОБ 6'!V27+'ОБ 7'!V27+'ОБ 8'!V27+'ОБ 9'!V27+'ОБ 10'!V27+'ОБ 11'!V27+'ОБ 12'!V27+'ОБ 13'!V27+'ОБ 14'!V27+'ОБ 15'!V27+'ОБ 16'!V27+'ОБ 17'!V27+'ОБ 18'!V27+'ОБ 19'!V27+'ОБ 20'!V27+'ОБ 21'!V27+'ОБ 22'!V27+'ОБ 23'!V27+'ОБ 24'!V27)</f>
        <v>0</v>
      </c>
      <c r="W29" s="76">
        <f t="shared" si="2"/>
        <v>3</v>
      </c>
    </row>
    <row r="30" spans="1:23">
      <c r="A30" s="2">
        <v>17</v>
      </c>
      <c r="B30" s="4" t="s">
        <v>22</v>
      </c>
      <c r="C30" s="15">
        <f>SUM('ПЦ Тобольск'!C28+'ГП Тобольск'!C28+'Обл Леб Псих Бол'!C28+'Завод Туб Бол'!C28+'ОБ 3'!C28+'ОБ 4'!C28+'ОБ 5'!C28+'ОБ 6'!C28+'ОБ 7'!C28+'ОБ 8'!C28+'ОБ 9'!C28+'ОБ 10'!C28+'ОБ 11'!C28+'ОБ 12'!C28+'ОБ 13'!C28+'ОБ 14'!C28+'ОБ 15'!C28+'ОБ 16'!C28+'ОБ 17'!C28+'ОБ 18'!C28+'ОБ 19'!C28+'ОБ 20'!C28+'ОБ 21'!C28+'ОБ 22'!C28+'ОБ 23'!C28+'ОБ 24'!C28)</f>
        <v>1.25</v>
      </c>
      <c r="D30" s="59">
        <f>SUM('ПЦ Тобольск'!D28+'ГП Тобольск'!D28+'Обл Леб Псих Бол'!D28+'Завод Туб Бол'!D28+'ОБ 3'!D28+'ОБ 4'!D28+'ОБ 5'!D28+'ОБ 6'!D28+'ОБ 7'!D28+'ОБ 8'!D28+'ОБ 9'!D28+'ОБ 10'!D28+'ОБ 11'!D28+'ОБ 12'!D28+'ОБ 13'!D28+'ОБ 14'!D28+'ОБ 15'!D28+'ОБ 16'!D28+'ОБ 17'!D28+'ОБ 18'!D28+'ОБ 19'!D28+'ОБ 20'!D28+'ОБ 21'!D28+'ОБ 22'!D28+'ОБ 23'!D28+'ОБ 24'!D28)</f>
        <v>1</v>
      </c>
      <c r="E30" s="15">
        <f>SUM('ПЦ Тобольск'!E28+'ГП Тобольск'!E28+'Обл Леб Псих Бол'!E28+'Завод Туб Бол'!E28+'ОБ 3'!E28+'ОБ 4'!E28+'ОБ 5'!E28+'ОБ 6'!E28+'ОБ 7'!E28+'ОБ 8'!E28+'ОБ 9'!E28+'ОБ 10'!E28+'ОБ 11'!E28+'ОБ 12'!E28+'ОБ 13'!E28+'ОБ 14'!E28+'ОБ 15'!E28+'ОБ 16'!E28+'ОБ 17'!E28+'ОБ 18'!E28+'ОБ 19'!E28+'ОБ 20'!E28+'ОБ 21'!E28+'ОБ 22'!E28+'ОБ 23'!E28+'ОБ 24'!E28)</f>
        <v>0</v>
      </c>
      <c r="F30" s="15">
        <f>SUM('ПЦ Тобольск'!F28+'ГП Тобольск'!F28+'Обл Леб Псих Бол'!F28+'Завод Туб Бол'!F28+'ОБ 3'!F28+'ОБ 4'!F28+'ОБ 5'!F28+'ОБ 6'!F28+'ОБ 7'!F28+'ОБ 8'!F28+'ОБ 9'!F28+'ОБ 10'!F28+'ОБ 11'!F28+'ОБ 12'!F28+'ОБ 13'!F28+'ОБ 14'!F28+'ОБ 15'!F28+'ОБ 16'!F28+'ОБ 17'!F28+'ОБ 18'!F28+'ОБ 19'!F28+'ОБ 20'!F28+'ОБ 21'!F28+'ОБ 22'!F28+'ОБ 23'!F28+'ОБ 24'!F28)</f>
        <v>1</v>
      </c>
      <c r="G30" s="15">
        <f>SUM('ПЦ Тобольск'!G28+'ГП Тобольск'!G28+'Обл Леб Псих Бол'!G28+'Завод Туб Бол'!G28+'ОБ 3'!G28+'ОБ 4'!G28+'ОБ 5'!G28+'ОБ 6'!G28+'ОБ 7'!G28+'ОБ 8'!G28+'ОБ 9'!G28+'ОБ 10'!G28+'ОБ 11'!G28+'ОБ 12'!G28+'ОБ 13'!G28+'ОБ 14'!G28+'ОБ 15'!G28+'ОБ 16'!G28+'ОБ 17'!G28+'ОБ 18'!G28+'ОБ 19'!G28+'ОБ 20'!G28+'ОБ 21'!G28+'ОБ 22'!G28+'ОБ 23'!G28+'ОБ 24'!G28)</f>
        <v>0</v>
      </c>
      <c r="H30" s="15">
        <f>SUM('ПЦ Тобольск'!H28+'ГП Тобольск'!H28+'Обл Леб Псих Бол'!H28+'Завод Туб Бол'!H28+'ОБ 3'!H28+'ОБ 4'!H28+'ОБ 5'!H28+'ОБ 6'!H28+'ОБ 7'!H28+'ОБ 8'!H28+'ОБ 9'!H28+'ОБ 10'!H28+'ОБ 11'!H28+'ОБ 12'!H28+'ОБ 13'!H28+'ОБ 14'!H28+'ОБ 15'!H28+'ОБ 16'!H28+'ОБ 17'!H28+'ОБ 18'!H28+'ОБ 19'!H28+'ОБ 20'!H28+'ОБ 21'!H28+'ОБ 22'!H28+'ОБ 23'!H28+'ОБ 24'!H28)</f>
        <v>0</v>
      </c>
      <c r="I30" s="15">
        <f>SUM('ПЦ Тобольск'!I28+'ГП Тобольск'!I28+'Обл Леб Псих Бол'!I28+'Завод Туб Бол'!I28+'ОБ 3'!I28+'ОБ 4'!I28+'ОБ 5'!I28+'ОБ 6'!I28+'ОБ 7'!I28+'ОБ 8'!I28+'ОБ 9'!I28+'ОБ 10'!I28+'ОБ 11'!I28+'ОБ 12'!I28+'ОБ 13'!I28+'ОБ 14'!I28+'ОБ 15'!I28+'ОБ 16'!I28+'ОБ 17'!I28+'ОБ 18'!I28+'ОБ 19'!I28+'ОБ 20'!I28+'ОБ 21'!I28+'ОБ 22'!I28+'ОБ 23'!I28+'ОБ 24'!I28)</f>
        <v>0</v>
      </c>
      <c r="J30" s="15">
        <f>SUM('ПЦ Тобольск'!J28+'ГП Тобольск'!J28+'Обл Леб Псих Бол'!J28+'Завод Туб Бол'!J28+'ОБ 3'!J28+'ОБ 4'!J28+'ОБ 5'!J28+'ОБ 6'!J28+'ОБ 7'!J28+'ОБ 8'!J28+'ОБ 9'!J28+'ОБ 10'!J28+'ОБ 11'!J28+'ОБ 12'!J28+'ОБ 13'!J28+'ОБ 14'!J28+'ОБ 15'!J28+'ОБ 16'!J28+'ОБ 17'!J28+'ОБ 18'!J28+'ОБ 19'!J28+'ОБ 20'!J28+'ОБ 21'!J28+'ОБ 22'!J28+'ОБ 23'!J28+'ОБ 24'!J28)</f>
        <v>0</v>
      </c>
      <c r="K30" s="59">
        <f>SUM('ПЦ Тобольск'!K28+'ГП Тобольск'!K28+'Обл Леб Псих Бол'!K28+'Завод Туб Бол'!K28+'ОБ 3'!K28+'ОБ 4'!K28+'ОБ 5'!K28+'ОБ 6'!K28+'ОБ 7'!K28+'ОБ 8'!K28+'ОБ 9'!K28+'ОБ 10'!K28+'ОБ 11'!K28+'ОБ 12'!K28+'ОБ 13'!K28+'ОБ 14'!K28+'ОБ 15'!K28+'ОБ 16'!K28+'ОБ 17'!K28+'ОБ 18'!K28+'ОБ 19'!K28+'ОБ 20'!K28+'ОБ 21'!K28+'ОБ 22'!K28+'ОБ 23'!K28+'ОБ 24'!K28)</f>
        <v>0</v>
      </c>
      <c r="L30" s="15">
        <f>SUM('ПЦ Тобольск'!L28+'ГП Тобольск'!L28+'Обл Леб Псих Бол'!L28+'Завод Туб Бол'!L28+'ОБ 3'!L28+'ОБ 4'!L28+'ОБ 5'!L28+'ОБ 6'!L28+'ОБ 7'!L28+'ОБ 8'!L28+'ОБ 9'!L28+'ОБ 10'!L28+'ОБ 11'!L28+'ОБ 12'!L28+'ОБ 13'!L28+'ОБ 14'!L28+'ОБ 15'!L28+'ОБ 16'!L28+'ОБ 17'!L28+'ОБ 18'!L28+'ОБ 19'!L28+'ОБ 20'!L28+'ОБ 21'!L28+'ОБ 22'!L28+'ОБ 23'!L28+'ОБ 24'!L28)</f>
        <v>0</v>
      </c>
      <c r="M30" s="15">
        <f>SUM('ПЦ Тобольск'!M28+'ГП Тобольск'!M28+'Обл Леб Псих Бол'!M28+'Завод Туб Бол'!M28+'ОБ 3'!M28+'ОБ 4'!M28+'ОБ 5'!M28+'ОБ 6'!M28+'ОБ 7'!M28+'ОБ 8'!M28+'ОБ 9'!M28+'ОБ 10'!M28+'ОБ 11'!M28+'ОБ 12'!M28+'ОБ 13'!M28+'ОБ 14'!M28+'ОБ 15'!M28+'ОБ 16'!M28+'ОБ 17'!M28+'ОБ 18'!M28+'ОБ 19'!M28+'ОБ 20'!M28+'ОБ 21'!M28+'ОБ 22'!M28+'ОБ 23'!M28+'ОБ 24'!M28)</f>
        <v>0</v>
      </c>
      <c r="N30" s="15">
        <f>SUM('ПЦ Тобольск'!N28+'ГП Тобольск'!N28+'Обл Леб Псих Бол'!N28+'Завод Туб Бол'!N28+'ОБ 3'!N28+'ОБ 4'!N28+'ОБ 5'!N28+'ОБ 6'!N28+'ОБ 7'!N28+'ОБ 8'!N28+'ОБ 9'!N28+'ОБ 10'!N28+'ОБ 11'!N28+'ОБ 12'!N28+'ОБ 13'!N28+'ОБ 14'!N28+'ОБ 15'!N28+'ОБ 16'!N28+'ОБ 17'!N28+'ОБ 18'!N28+'ОБ 19'!N28+'ОБ 20'!N28+'ОБ 21'!N28+'ОБ 22'!N28+'ОБ 23'!N28+'ОБ 24'!N28)</f>
        <v>0</v>
      </c>
      <c r="O30" s="15">
        <f>SUM('ПЦ Тобольск'!O28+'ГП Тобольск'!O28+'Обл Леб Псих Бол'!O28+'Завод Туб Бол'!O28+'ОБ 3'!O28+'ОБ 4'!O28+'ОБ 5'!O28+'ОБ 6'!O28+'ОБ 7'!O28+'ОБ 8'!O28+'ОБ 9'!O28+'ОБ 10'!O28+'ОБ 11'!O28+'ОБ 12'!O28+'ОБ 13'!O28+'ОБ 14'!O28+'ОБ 15'!O28+'ОБ 16'!O28+'ОБ 17'!O28+'ОБ 18'!O28+'ОБ 19'!O28+'ОБ 20'!O28+'ОБ 21'!O28+'ОБ 22'!O28+'ОБ 23'!O28+'ОБ 24'!O28)</f>
        <v>0</v>
      </c>
      <c r="P30" s="15">
        <f>SUM('ПЦ Тобольск'!P28+'ГП Тобольск'!P28+'Обл Леб Псих Бол'!P28+'Завод Туб Бол'!P28+'ОБ 3'!P28+'ОБ 4'!P28+'ОБ 5'!P28+'ОБ 6'!P28+'ОБ 7'!P28+'ОБ 8'!P28+'ОБ 9'!P28+'ОБ 10'!P28+'ОБ 11'!P28+'ОБ 12'!P28+'ОБ 13'!P28+'ОБ 14'!P28+'ОБ 15'!P28+'ОБ 16'!P28+'ОБ 17'!P28+'ОБ 18'!P28+'ОБ 19'!P28+'ОБ 20'!P28+'ОБ 21'!P28+'ОБ 22'!P28+'ОБ 23'!P28+'ОБ 24'!P28)</f>
        <v>0</v>
      </c>
      <c r="Q30" s="59">
        <f>SUM('ПЦ Тобольск'!Q28+'ГП Тобольск'!Q28+'Обл Леб Псих Бол'!Q28+'Завод Туб Бол'!Q28+'ОБ 3'!Q28+'ОБ 4'!Q28+'ОБ 5'!Q28+'ОБ 6'!Q28+'ОБ 7'!Q28+'ОБ 8'!Q28+'ОБ 9'!Q28+'ОБ 10'!Q28+'ОБ 11'!Q28+'ОБ 12'!Q28+'ОБ 13'!Q28+'ОБ 14'!Q28+'ОБ 15'!Q28+'ОБ 16'!Q28+'ОБ 17'!Q28+'ОБ 18'!Q28+'ОБ 19'!Q28+'ОБ 20'!Q28+'ОБ 21'!Q28+'ОБ 22'!Q28+'ОБ 23'!Q28+'ОБ 24'!Q28)</f>
        <v>1</v>
      </c>
      <c r="R30" s="15">
        <f>SUM('ПЦ Тобольск'!R28+'ГП Тобольск'!R28+'Обл Леб Псих Бол'!R28+'Завод Туб Бол'!R28+'ОБ 3'!R28+'ОБ 4'!R28+'ОБ 5'!R28+'ОБ 6'!R28+'ОБ 7'!R28+'ОБ 8'!R28+'ОБ 9'!R28+'ОБ 10'!R28+'ОБ 11'!R28+'ОБ 12'!R28+'ОБ 13'!R28+'ОБ 14'!R28+'ОБ 15'!R28+'ОБ 16'!R28+'ОБ 17'!R28+'ОБ 18'!R28+'ОБ 19'!R28+'ОБ 20'!R28+'ОБ 21'!R28+'ОБ 22'!R28+'ОБ 23'!R28+'ОБ 24'!R28)</f>
        <v>1</v>
      </c>
      <c r="S30" s="15">
        <f>SUM('ПЦ Тобольск'!S28+'ГП Тобольск'!S28+'Обл Леб Псих Бол'!S28+'Завод Туб Бол'!S28+'ОБ 3'!S28+'ОБ 4'!S28+'ОБ 5'!S28+'ОБ 6'!S28+'ОБ 7'!S28+'ОБ 8'!S28+'ОБ 9'!S28+'ОБ 10'!S28+'ОБ 11'!S28+'ОБ 12'!S28+'ОБ 13'!S28+'ОБ 14'!S28+'ОБ 15'!S28+'ОБ 16'!S28+'ОБ 17'!S28+'ОБ 18'!S28+'ОБ 19'!S28+'ОБ 20'!S28+'ОБ 21'!S28+'ОБ 22'!S28+'ОБ 23'!S28+'ОБ 24'!S28)</f>
        <v>0</v>
      </c>
      <c r="T30" s="15">
        <f>SUM('ПЦ Тобольск'!T28+'ГП Тобольск'!T28+'Обл Леб Псих Бол'!T28+'Завод Туб Бол'!T28+'ОБ 3'!T28+'ОБ 4'!T28+'ОБ 5'!T28+'ОБ 6'!T28+'ОБ 7'!T28+'ОБ 8'!T28+'ОБ 9'!T28+'ОБ 10'!T28+'ОБ 11'!T28+'ОБ 12'!T28+'ОБ 13'!T28+'ОБ 14'!T28+'ОБ 15'!T28+'ОБ 16'!T28+'ОБ 17'!T28+'ОБ 18'!T28+'ОБ 19'!T28+'ОБ 20'!T28+'ОБ 21'!T28+'ОБ 22'!T28+'ОБ 23'!T28+'ОБ 24'!T28)</f>
        <v>0</v>
      </c>
      <c r="U30" s="15">
        <f>SUM('ПЦ Тобольск'!U28+'ГП Тобольск'!U28+'Обл Леб Псих Бол'!U28+'Завод Туб Бол'!U28+'ОБ 3'!U28+'ОБ 4'!U28+'ОБ 5'!U28+'ОБ 6'!U28+'ОБ 7'!U28+'ОБ 8'!U28+'ОБ 9'!U28+'ОБ 10'!U28+'ОБ 11'!U28+'ОБ 12'!U28+'ОБ 13'!U28+'ОБ 14'!U28+'ОБ 15'!U28+'ОБ 16'!U28+'ОБ 17'!U28+'ОБ 18'!U28+'ОБ 19'!U28+'ОБ 20'!U28+'ОБ 21'!U28+'ОБ 22'!U28+'ОБ 23'!U28+'ОБ 24'!U28)</f>
        <v>0</v>
      </c>
      <c r="V30" s="15">
        <f>SUM('ПЦ Тобольск'!V28+'ГП Тобольск'!V28+'Обл Леб Псих Бол'!V28+'Завод Туб Бол'!V28+'ОБ 3'!V28+'ОБ 4'!V28+'ОБ 5'!V28+'ОБ 6'!V28+'ОБ 7'!V28+'ОБ 8'!V28+'ОБ 9'!V28+'ОБ 10'!V28+'ОБ 11'!V28+'ОБ 12'!V28+'ОБ 13'!V28+'ОБ 14'!V28+'ОБ 15'!V28+'ОБ 16'!V28+'ОБ 17'!V28+'ОБ 18'!V28+'ОБ 19'!V28+'ОБ 20'!V28+'ОБ 21'!V28+'ОБ 22'!V28+'ОБ 23'!V28+'ОБ 24'!V28)</f>
        <v>0</v>
      </c>
      <c r="W30" s="76">
        <f t="shared" si="2"/>
        <v>1</v>
      </c>
    </row>
    <row r="31" spans="1:23">
      <c r="A31" s="2">
        <v>18</v>
      </c>
      <c r="B31" s="4" t="s">
        <v>23</v>
      </c>
      <c r="C31" s="15">
        <f>SUM('ПЦ Тобольск'!C29+'ГП Тобольск'!C29+'Обл Леб Псих Бол'!C29+'Завод Туб Бол'!C29+'ОБ 3'!C29+'ОБ 4'!C29+'ОБ 5'!C29+'ОБ 6'!C29+'ОБ 7'!C29+'ОБ 8'!C29+'ОБ 9'!C29+'ОБ 10'!C29+'ОБ 11'!C29+'ОБ 12'!C29+'ОБ 13'!C29+'ОБ 14'!C29+'ОБ 15'!C29+'ОБ 16'!C29+'ОБ 17'!C29+'ОБ 18'!C29+'ОБ 19'!C29+'ОБ 20'!C29+'ОБ 21'!C29+'ОБ 22'!C29+'ОБ 23'!C29+'ОБ 24'!C29)</f>
        <v>18.5</v>
      </c>
      <c r="D31" s="59">
        <f>SUM('ПЦ Тобольск'!D29+'ГП Тобольск'!D29+'Обл Леб Псих Бол'!D29+'Завод Туб Бол'!D29+'ОБ 3'!D29+'ОБ 4'!D29+'ОБ 5'!D29+'ОБ 6'!D29+'ОБ 7'!D29+'ОБ 8'!D29+'ОБ 9'!D29+'ОБ 10'!D29+'ОБ 11'!D29+'ОБ 12'!D29+'ОБ 13'!D29+'ОБ 14'!D29+'ОБ 15'!D29+'ОБ 16'!D29+'ОБ 17'!D29+'ОБ 18'!D29+'ОБ 19'!D29+'ОБ 20'!D29+'ОБ 21'!D29+'ОБ 22'!D29+'ОБ 23'!D29+'ОБ 24'!D29)</f>
        <v>15</v>
      </c>
      <c r="E31" s="15">
        <f>SUM('ПЦ Тобольск'!E29+'ГП Тобольск'!E29+'Обл Леб Псих Бол'!E29+'Завод Туб Бол'!E29+'ОБ 3'!E29+'ОБ 4'!E29+'ОБ 5'!E29+'ОБ 6'!E29+'ОБ 7'!E29+'ОБ 8'!E29+'ОБ 9'!E29+'ОБ 10'!E29+'ОБ 11'!E29+'ОБ 12'!E29+'ОБ 13'!E29+'ОБ 14'!E29+'ОБ 15'!E29+'ОБ 16'!E29+'ОБ 17'!E29+'ОБ 18'!E29+'ОБ 19'!E29+'ОБ 20'!E29+'ОБ 21'!E29+'ОБ 22'!E29+'ОБ 23'!E29+'ОБ 24'!E29)</f>
        <v>5</v>
      </c>
      <c r="F31" s="15">
        <f>SUM('ПЦ Тобольск'!F29+'ГП Тобольск'!F29+'Обл Леб Псих Бол'!F29+'Завод Туб Бол'!F29+'ОБ 3'!F29+'ОБ 4'!F29+'ОБ 5'!F29+'ОБ 6'!F29+'ОБ 7'!F29+'ОБ 8'!F29+'ОБ 9'!F29+'ОБ 10'!F29+'ОБ 11'!F29+'ОБ 12'!F29+'ОБ 13'!F29+'ОБ 14'!F29+'ОБ 15'!F29+'ОБ 16'!F29+'ОБ 17'!F29+'ОБ 18'!F29+'ОБ 19'!F29+'ОБ 20'!F29+'ОБ 21'!F29+'ОБ 22'!F29+'ОБ 23'!F29+'ОБ 24'!F29)</f>
        <v>3</v>
      </c>
      <c r="G31" s="15">
        <f>SUM('ПЦ Тобольск'!G29+'ГП Тобольск'!G29+'Обл Леб Псих Бол'!G29+'Завод Туб Бол'!G29+'ОБ 3'!G29+'ОБ 4'!G29+'ОБ 5'!G29+'ОБ 6'!G29+'ОБ 7'!G29+'ОБ 8'!G29+'ОБ 9'!G29+'ОБ 10'!G29+'ОБ 11'!G29+'ОБ 12'!G29+'ОБ 13'!G29+'ОБ 14'!G29+'ОБ 15'!G29+'ОБ 16'!G29+'ОБ 17'!G29+'ОБ 18'!G29+'ОБ 19'!G29+'ОБ 20'!G29+'ОБ 21'!G29+'ОБ 22'!G29+'ОБ 23'!G29+'ОБ 24'!G29)</f>
        <v>1</v>
      </c>
      <c r="H31" s="15">
        <f>SUM('ПЦ Тобольск'!H29+'ГП Тобольск'!H29+'Обл Леб Псих Бол'!H29+'Завод Туб Бол'!H29+'ОБ 3'!H29+'ОБ 4'!H29+'ОБ 5'!H29+'ОБ 6'!H29+'ОБ 7'!H29+'ОБ 8'!H29+'ОБ 9'!H29+'ОБ 10'!H29+'ОБ 11'!H29+'ОБ 12'!H29+'ОБ 13'!H29+'ОБ 14'!H29+'ОБ 15'!H29+'ОБ 16'!H29+'ОБ 17'!H29+'ОБ 18'!H29+'ОБ 19'!H29+'ОБ 20'!H29+'ОБ 21'!H29+'ОБ 22'!H29+'ОБ 23'!H29+'ОБ 24'!H29)</f>
        <v>0</v>
      </c>
      <c r="I31" s="15">
        <f>SUM('ПЦ Тобольск'!I29+'ГП Тобольск'!I29+'Обл Леб Псих Бол'!I29+'Завод Туб Бол'!I29+'ОБ 3'!I29+'ОБ 4'!I29+'ОБ 5'!I29+'ОБ 6'!I29+'ОБ 7'!I29+'ОБ 8'!I29+'ОБ 9'!I29+'ОБ 10'!I29+'ОБ 11'!I29+'ОБ 12'!I29+'ОБ 13'!I29+'ОБ 14'!I29+'ОБ 15'!I29+'ОБ 16'!I29+'ОБ 17'!I29+'ОБ 18'!I29+'ОБ 19'!I29+'ОБ 20'!I29+'ОБ 21'!I29+'ОБ 22'!I29+'ОБ 23'!I29+'ОБ 24'!I29)</f>
        <v>4</v>
      </c>
      <c r="J31" s="15">
        <f>SUM('ПЦ Тобольск'!J29+'ГП Тобольск'!J29+'Обл Леб Псих Бол'!J29+'Завод Туб Бол'!J29+'ОБ 3'!J29+'ОБ 4'!J29+'ОБ 5'!J29+'ОБ 6'!J29+'ОБ 7'!J29+'ОБ 8'!J29+'ОБ 9'!J29+'ОБ 10'!J29+'ОБ 11'!J29+'ОБ 12'!J29+'ОБ 13'!J29+'ОБ 14'!J29+'ОБ 15'!J29+'ОБ 16'!J29+'ОБ 17'!J29+'ОБ 18'!J29+'ОБ 19'!J29+'ОБ 20'!J29+'ОБ 21'!J29+'ОБ 22'!J29+'ОБ 23'!J29+'ОБ 24'!J29)</f>
        <v>2</v>
      </c>
      <c r="K31" s="59">
        <f>SUM('ПЦ Тобольск'!K29+'ГП Тобольск'!K29+'Обл Леб Псих Бол'!K29+'Завод Туб Бол'!K29+'ОБ 3'!K29+'ОБ 4'!K29+'ОБ 5'!K29+'ОБ 6'!K29+'ОБ 7'!K29+'ОБ 8'!K29+'ОБ 9'!K29+'ОБ 10'!K29+'ОБ 11'!K29+'ОБ 12'!K29+'ОБ 13'!K29+'ОБ 14'!K29+'ОБ 15'!K29+'ОБ 16'!K29+'ОБ 17'!K29+'ОБ 18'!K29+'ОБ 19'!K29+'ОБ 20'!K29+'ОБ 21'!K29+'ОБ 22'!K29+'ОБ 23'!K29+'ОБ 24'!K29)</f>
        <v>2</v>
      </c>
      <c r="L31" s="15">
        <f>SUM('ПЦ Тобольск'!L29+'ГП Тобольск'!L29+'Обл Леб Псих Бол'!L29+'Завод Туб Бол'!L29+'ОБ 3'!L29+'ОБ 4'!L29+'ОБ 5'!L29+'ОБ 6'!L29+'ОБ 7'!L29+'ОБ 8'!L29+'ОБ 9'!L29+'ОБ 10'!L29+'ОБ 11'!L29+'ОБ 12'!L29+'ОБ 13'!L29+'ОБ 14'!L29+'ОБ 15'!L29+'ОБ 16'!L29+'ОБ 17'!L29+'ОБ 18'!L29+'ОБ 19'!L29+'ОБ 20'!L29+'ОБ 21'!L29+'ОБ 22'!L29+'ОБ 23'!L29+'ОБ 24'!L29)</f>
        <v>0</v>
      </c>
      <c r="M31" s="15">
        <f>SUM('ПЦ Тобольск'!M29+'ГП Тобольск'!M29+'Обл Леб Псих Бол'!M29+'Завод Туб Бол'!M29+'ОБ 3'!M29+'ОБ 4'!M29+'ОБ 5'!M29+'ОБ 6'!M29+'ОБ 7'!M29+'ОБ 8'!M29+'ОБ 9'!M29+'ОБ 10'!M29+'ОБ 11'!M29+'ОБ 12'!M29+'ОБ 13'!M29+'ОБ 14'!M29+'ОБ 15'!M29+'ОБ 16'!M29+'ОБ 17'!M29+'ОБ 18'!M29+'ОБ 19'!M29+'ОБ 20'!M29+'ОБ 21'!M29+'ОБ 22'!M29+'ОБ 23'!M29+'ОБ 24'!M29)</f>
        <v>1</v>
      </c>
      <c r="N31" s="15">
        <f>SUM('ПЦ Тобольск'!N29+'ГП Тобольск'!N29+'Обл Леб Псих Бол'!N29+'Завод Туб Бол'!N29+'ОБ 3'!N29+'ОБ 4'!N29+'ОБ 5'!N29+'ОБ 6'!N29+'ОБ 7'!N29+'ОБ 8'!N29+'ОБ 9'!N29+'ОБ 10'!N29+'ОБ 11'!N29+'ОБ 12'!N29+'ОБ 13'!N29+'ОБ 14'!N29+'ОБ 15'!N29+'ОБ 16'!N29+'ОБ 17'!N29+'ОБ 18'!N29+'ОБ 19'!N29+'ОБ 20'!N29+'ОБ 21'!N29+'ОБ 22'!N29+'ОБ 23'!N29+'ОБ 24'!N29)</f>
        <v>1</v>
      </c>
      <c r="O31" s="15">
        <f>SUM('ПЦ Тобольск'!O29+'ГП Тобольск'!O29+'Обл Леб Псих Бол'!O29+'Завод Туб Бол'!O29+'ОБ 3'!O29+'ОБ 4'!O29+'ОБ 5'!O29+'ОБ 6'!O29+'ОБ 7'!O29+'ОБ 8'!O29+'ОБ 9'!O29+'ОБ 10'!O29+'ОБ 11'!O29+'ОБ 12'!O29+'ОБ 13'!O29+'ОБ 14'!O29+'ОБ 15'!O29+'ОБ 16'!O29+'ОБ 17'!O29+'ОБ 18'!O29+'ОБ 19'!O29+'ОБ 20'!O29+'ОБ 21'!O29+'ОБ 22'!O29+'ОБ 23'!O29+'ОБ 24'!O29)</f>
        <v>0</v>
      </c>
      <c r="P31" s="15">
        <f>SUM('ПЦ Тобольск'!P29+'ГП Тобольск'!P29+'Обл Леб Псих Бол'!P29+'Завод Туб Бол'!P29+'ОБ 3'!P29+'ОБ 4'!P29+'ОБ 5'!P29+'ОБ 6'!P29+'ОБ 7'!P29+'ОБ 8'!P29+'ОБ 9'!P29+'ОБ 10'!P29+'ОБ 11'!P29+'ОБ 12'!P29+'ОБ 13'!P29+'ОБ 14'!P29+'ОБ 15'!P29+'ОБ 16'!P29+'ОБ 17'!P29+'ОБ 18'!P29+'ОБ 19'!P29+'ОБ 20'!P29+'ОБ 21'!P29+'ОБ 22'!P29+'ОБ 23'!P29+'ОБ 24'!P29)</f>
        <v>0</v>
      </c>
      <c r="Q31" s="59">
        <f>SUM('ПЦ Тобольск'!Q29+'ГП Тобольск'!Q29+'Обл Леб Псих Бол'!Q29+'Завод Туб Бол'!Q29+'ОБ 3'!Q29+'ОБ 4'!Q29+'ОБ 5'!Q29+'ОБ 6'!Q29+'ОБ 7'!Q29+'ОБ 8'!Q29+'ОБ 9'!Q29+'ОБ 10'!Q29+'ОБ 11'!Q29+'ОБ 12'!Q29+'ОБ 13'!Q29+'ОБ 14'!Q29+'ОБ 15'!Q29+'ОБ 16'!Q29+'ОБ 17'!Q29+'ОБ 18'!Q29+'ОБ 19'!Q29+'ОБ 20'!Q29+'ОБ 21'!Q29+'ОБ 22'!Q29+'ОБ 23'!Q29+'ОБ 24'!Q29)</f>
        <v>11</v>
      </c>
      <c r="R31" s="15">
        <f>SUM('ПЦ Тобольск'!R29+'ГП Тобольск'!R29+'Обл Леб Псих Бол'!R29+'Завод Туб Бол'!R29+'ОБ 3'!R29+'ОБ 4'!R29+'ОБ 5'!R29+'ОБ 6'!R29+'ОБ 7'!R29+'ОБ 8'!R29+'ОБ 9'!R29+'ОБ 10'!R29+'ОБ 11'!R29+'ОБ 12'!R29+'ОБ 13'!R29+'ОБ 14'!R29+'ОБ 15'!R29+'ОБ 16'!R29+'ОБ 17'!R29+'ОБ 18'!R29+'ОБ 19'!R29+'ОБ 20'!R29+'ОБ 21'!R29+'ОБ 22'!R29+'ОБ 23'!R29+'ОБ 24'!R29)</f>
        <v>4</v>
      </c>
      <c r="S31" s="15">
        <f>SUM('ПЦ Тобольск'!S29+'ГП Тобольск'!S29+'Обл Леб Псих Бол'!S29+'Завод Туб Бол'!S29+'ОБ 3'!S29+'ОБ 4'!S29+'ОБ 5'!S29+'ОБ 6'!S29+'ОБ 7'!S29+'ОБ 8'!S29+'ОБ 9'!S29+'ОБ 10'!S29+'ОБ 11'!S29+'ОБ 12'!S29+'ОБ 13'!S29+'ОБ 14'!S29+'ОБ 15'!S29+'ОБ 16'!S29+'ОБ 17'!S29+'ОБ 18'!S29+'ОБ 19'!S29+'ОБ 20'!S29+'ОБ 21'!S29+'ОБ 22'!S29+'ОБ 23'!S29+'ОБ 24'!S29)</f>
        <v>3</v>
      </c>
      <c r="T31" s="15">
        <f>SUM('ПЦ Тобольск'!T29+'ГП Тобольск'!T29+'Обл Леб Псих Бол'!T29+'Завод Туб Бол'!T29+'ОБ 3'!T29+'ОБ 4'!T29+'ОБ 5'!T29+'ОБ 6'!T29+'ОБ 7'!T29+'ОБ 8'!T29+'ОБ 9'!T29+'ОБ 10'!T29+'ОБ 11'!T29+'ОБ 12'!T29+'ОБ 13'!T29+'ОБ 14'!T29+'ОБ 15'!T29+'ОБ 16'!T29+'ОБ 17'!T29+'ОБ 18'!T29+'ОБ 19'!T29+'ОБ 20'!T29+'ОБ 21'!T29+'ОБ 22'!T29+'ОБ 23'!T29+'ОБ 24'!T29)</f>
        <v>3</v>
      </c>
      <c r="U31" s="15">
        <f>SUM('ПЦ Тобольск'!U29+'ГП Тобольск'!U29+'Обл Леб Псих Бол'!U29+'Завод Туб Бол'!U29+'ОБ 3'!U29+'ОБ 4'!U29+'ОБ 5'!U29+'ОБ 6'!U29+'ОБ 7'!U29+'ОБ 8'!U29+'ОБ 9'!U29+'ОБ 10'!U29+'ОБ 11'!U29+'ОБ 12'!U29+'ОБ 13'!U29+'ОБ 14'!U29+'ОБ 15'!U29+'ОБ 16'!U29+'ОБ 17'!U29+'ОБ 18'!U29+'ОБ 19'!U29+'ОБ 20'!U29+'ОБ 21'!U29+'ОБ 22'!U29+'ОБ 23'!U29+'ОБ 24'!U29)</f>
        <v>0</v>
      </c>
      <c r="V31" s="15">
        <f>SUM('ПЦ Тобольск'!V29+'ГП Тобольск'!V29+'Обл Леб Псих Бол'!V29+'Завод Туб Бол'!V29+'ОБ 3'!V29+'ОБ 4'!V29+'ОБ 5'!V29+'ОБ 6'!V29+'ОБ 7'!V29+'ОБ 8'!V29+'ОБ 9'!V29+'ОБ 10'!V29+'ОБ 11'!V29+'ОБ 12'!V29+'ОБ 13'!V29+'ОБ 14'!V29+'ОБ 15'!V29+'ОБ 16'!V29+'ОБ 17'!V29+'ОБ 18'!V29+'ОБ 19'!V29+'ОБ 20'!V29+'ОБ 21'!V29+'ОБ 22'!V29+'ОБ 23'!V29+'ОБ 24'!V29)</f>
        <v>1</v>
      </c>
      <c r="W31" s="76">
        <f t="shared" si="2"/>
        <v>11</v>
      </c>
    </row>
    <row r="32" spans="1:23">
      <c r="A32" s="2">
        <v>19</v>
      </c>
      <c r="B32" s="4" t="s">
        <v>24</v>
      </c>
      <c r="C32" s="15">
        <f>SUM('ПЦ Тобольск'!C30+'ГП Тобольск'!C30+'Обл Леб Псих Бол'!C30+'Завод Туб Бол'!C30+'ОБ 3'!C30+'ОБ 4'!C30+'ОБ 5'!C30+'ОБ 6'!C30+'ОБ 7'!C30+'ОБ 8'!C30+'ОБ 9'!C30+'ОБ 10'!C30+'ОБ 11'!C30+'ОБ 12'!C30+'ОБ 13'!C30+'ОБ 14'!C30+'ОБ 15'!C30+'ОБ 16'!C30+'ОБ 17'!C30+'ОБ 18'!C30+'ОБ 19'!C30+'ОБ 20'!C30+'ОБ 21'!C30+'ОБ 22'!C30+'ОБ 23'!C30+'ОБ 24'!C30)</f>
        <v>16.25</v>
      </c>
      <c r="D32" s="59">
        <f>SUM('ПЦ Тобольск'!D30+'ГП Тобольск'!D30+'Обл Леб Псих Бол'!D30+'Завод Туб Бол'!D30+'ОБ 3'!D30+'ОБ 4'!D30+'ОБ 5'!D30+'ОБ 6'!D30+'ОБ 7'!D30+'ОБ 8'!D30+'ОБ 9'!D30+'ОБ 10'!D30+'ОБ 11'!D30+'ОБ 12'!D30+'ОБ 13'!D30+'ОБ 14'!D30+'ОБ 15'!D30+'ОБ 16'!D30+'ОБ 17'!D30+'ОБ 18'!D30+'ОБ 19'!D30+'ОБ 20'!D30+'ОБ 21'!D30+'ОБ 22'!D30+'ОБ 23'!D30+'ОБ 24'!D30)</f>
        <v>12</v>
      </c>
      <c r="E32" s="15">
        <f>SUM('ПЦ Тобольск'!E30+'ГП Тобольск'!E30+'Обл Леб Псих Бол'!E30+'Завод Туб Бол'!E30+'ОБ 3'!E30+'ОБ 4'!E30+'ОБ 5'!E30+'ОБ 6'!E30+'ОБ 7'!E30+'ОБ 8'!E30+'ОБ 9'!E30+'ОБ 10'!E30+'ОБ 11'!E30+'ОБ 12'!E30+'ОБ 13'!E30+'ОБ 14'!E30+'ОБ 15'!E30+'ОБ 16'!E30+'ОБ 17'!E30+'ОБ 18'!E30+'ОБ 19'!E30+'ОБ 20'!E30+'ОБ 21'!E30+'ОБ 22'!E30+'ОБ 23'!E30+'ОБ 24'!E30)</f>
        <v>6</v>
      </c>
      <c r="F32" s="15">
        <f>SUM('ПЦ Тобольск'!F30+'ГП Тобольск'!F30+'Обл Леб Псих Бол'!F30+'Завод Туб Бол'!F30+'ОБ 3'!F30+'ОБ 4'!F30+'ОБ 5'!F30+'ОБ 6'!F30+'ОБ 7'!F30+'ОБ 8'!F30+'ОБ 9'!F30+'ОБ 10'!F30+'ОБ 11'!F30+'ОБ 12'!F30+'ОБ 13'!F30+'ОБ 14'!F30+'ОБ 15'!F30+'ОБ 16'!F30+'ОБ 17'!F30+'ОБ 18'!F30+'ОБ 19'!F30+'ОБ 20'!F30+'ОБ 21'!F30+'ОБ 22'!F30+'ОБ 23'!F30+'ОБ 24'!F30)</f>
        <v>3</v>
      </c>
      <c r="G32" s="15">
        <f>SUM('ПЦ Тобольск'!G30+'ГП Тобольск'!G30+'Обл Леб Псих Бол'!G30+'Завод Туб Бол'!G30+'ОБ 3'!G30+'ОБ 4'!G30+'ОБ 5'!G30+'ОБ 6'!G30+'ОБ 7'!G30+'ОБ 8'!G30+'ОБ 9'!G30+'ОБ 10'!G30+'ОБ 11'!G30+'ОБ 12'!G30+'ОБ 13'!G30+'ОБ 14'!G30+'ОБ 15'!G30+'ОБ 16'!G30+'ОБ 17'!G30+'ОБ 18'!G30+'ОБ 19'!G30+'ОБ 20'!G30+'ОБ 21'!G30+'ОБ 22'!G30+'ОБ 23'!G30+'ОБ 24'!G30)</f>
        <v>0</v>
      </c>
      <c r="H32" s="15">
        <f>SUM('ПЦ Тобольск'!H30+'ГП Тобольск'!H30+'Обл Леб Псих Бол'!H30+'Завод Туб Бол'!H30+'ОБ 3'!H30+'ОБ 4'!H30+'ОБ 5'!H30+'ОБ 6'!H30+'ОБ 7'!H30+'ОБ 8'!H30+'ОБ 9'!H30+'ОБ 10'!H30+'ОБ 11'!H30+'ОБ 12'!H30+'ОБ 13'!H30+'ОБ 14'!H30+'ОБ 15'!H30+'ОБ 16'!H30+'ОБ 17'!H30+'ОБ 18'!H30+'ОБ 19'!H30+'ОБ 20'!H30+'ОБ 21'!H30+'ОБ 22'!H30+'ОБ 23'!H30+'ОБ 24'!H30)</f>
        <v>1</v>
      </c>
      <c r="I32" s="15">
        <f>SUM('ПЦ Тобольск'!I30+'ГП Тобольск'!I30+'Обл Леб Псих Бол'!I30+'Завод Туб Бол'!I30+'ОБ 3'!I30+'ОБ 4'!I30+'ОБ 5'!I30+'ОБ 6'!I30+'ОБ 7'!I30+'ОБ 8'!I30+'ОБ 9'!I30+'ОБ 10'!I30+'ОБ 11'!I30+'ОБ 12'!I30+'ОБ 13'!I30+'ОБ 14'!I30+'ОБ 15'!I30+'ОБ 16'!I30+'ОБ 17'!I30+'ОБ 18'!I30+'ОБ 19'!I30+'ОБ 20'!I30+'ОБ 21'!I30+'ОБ 22'!I30+'ОБ 23'!I30+'ОБ 24'!I30)</f>
        <v>1</v>
      </c>
      <c r="J32" s="15">
        <f>SUM('ПЦ Тобольск'!J30+'ГП Тобольск'!J30+'Обл Леб Псих Бол'!J30+'Завод Туб Бол'!J30+'ОБ 3'!J30+'ОБ 4'!J30+'ОБ 5'!J30+'ОБ 6'!J30+'ОБ 7'!J30+'ОБ 8'!J30+'ОБ 9'!J30+'ОБ 10'!J30+'ОБ 11'!J30+'ОБ 12'!J30+'ОБ 13'!J30+'ОБ 14'!J30+'ОБ 15'!J30+'ОБ 16'!J30+'ОБ 17'!J30+'ОБ 18'!J30+'ОБ 19'!J30+'ОБ 20'!J30+'ОБ 21'!J30+'ОБ 22'!J30+'ОБ 23'!J30+'ОБ 24'!J30)</f>
        <v>1</v>
      </c>
      <c r="K32" s="59">
        <f>SUM('ПЦ Тобольск'!K30+'ГП Тобольск'!K30+'Обл Леб Псих Бол'!K30+'Завод Туб Бол'!K30+'ОБ 3'!K30+'ОБ 4'!K30+'ОБ 5'!K30+'ОБ 6'!K30+'ОБ 7'!K30+'ОБ 8'!K30+'ОБ 9'!K30+'ОБ 10'!K30+'ОБ 11'!K30+'ОБ 12'!K30+'ОБ 13'!K30+'ОБ 14'!K30+'ОБ 15'!K30+'ОБ 16'!K30+'ОБ 17'!K30+'ОБ 18'!K30+'ОБ 19'!K30+'ОБ 20'!K30+'ОБ 21'!K30+'ОБ 22'!K30+'ОБ 23'!K30+'ОБ 24'!K30)</f>
        <v>1</v>
      </c>
      <c r="L32" s="15">
        <f>SUM('ПЦ Тобольск'!L30+'ГП Тобольск'!L30+'Обл Леб Псих Бол'!L30+'Завод Туб Бол'!L30+'ОБ 3'!L30+'ОБ 4'!L30+'ОБ 5'!L30+'ОБ 6'!L30+'ОБ 7'!L30+'ОБ 8'!L30+'ОБ 9'!L30+'ОБ 10'!L30+'ОБ 11'!L30+'ОБ 12'!L30+'ОБ 13'!L30+'ОБ 14'!L30+'ОБ 15'!L30+'ОБ 16'!L30+'ОБ 17'!L30+'ОБ 18'!L30+'ОБ 19'!L30+'ОБ 20'!L30+'ОБ 21'!L30+'ОБ 22'!L30+'ОБ 23'!L30+'ОБ 24'!L30)</f>
        <v>0</v>
      </c>
      <c r="M32" s="15">
        <f>SUM('ПЦ Тобольск'!M30+'ГП Тобольск'!M30+'Обл Леб Псих Бол'!M30+'Завод Туб Бол'!M30+'ОБ 3'!M30+'ОБ 4'!M30+'ОБ 5'!M30+'ОБ 6'!M30+'ОБ 7'!M30+'ОБ 8'!M30+'ОБ 9'!M30+'ОБ 10'!M30+'ОБ 11'!M30+'ОБ 12'!M30+'ОБ 13'!M30+'ОБ 14'!M30+'ОБ 15'!M30+'ОБ 16'!M30+'ОБ 17'!M30+'ОБ 18'!M30+'ОБ 19'!M30+'ОБ 20'!M30+'ОБ 21'!M30+'ОБ 22'!M30+'ОБ 23'!M30+'ОБ 24'!M30)</f>
        <v>0</v>
      </c>
      <c r="N32" s="15">
        <f>SUM('ПЦ Тобольск'!N30+'ГП Тобольск'!N30+'Обл Леб Псих Бол'!N30+'Завод Туб Бол'!N30+'ОБ 3'!N30+'ОБ 4'!N30+'ОБ 5'!N30+'ОБ 6'!N30+'ОБ 7'!N30+'ОБ 8'!N30+'ОБ 9'!N30+'ОБ 10'!N30+'ОБ 11'!N30+'ОБ 12'!N30+'ОБ 13'!N30+'ОБ 14'!N30+'ОБ 15'!N30+'ОБ 16'!N30+'ОБ 17'!N30+'ОБ 18'!N30+'ОБ 19'!N30+'ОБ 20'!N30+'ОБ 21'!N30+'ОБ 22'!N30+'ОБ 23'!N30+'ОБ 24'!N30)</f>
        <v>1</v>
      </c>
      <c r="O32" s="15">
        <f>SUM('ПЦ Тобольск'!O30+'ГП Тобольск'!O30+'Обл Леб Псих Бол'!O30+'Завод Туб Бол'!O30+'ОБ 3'!O30+'ОБ 4'!O30+'ОБ 5'!O30+'ОБ 6'!O30+'ОБ 7'!O30+'ОБ 8'!O30+'ОБ 9'!O30+'ОБ 10'!O30+'ОБ 11'!O30+'ОБ 12'!O30+'ОБ 13'!O30+'ОБ 14'!O30+'ОБ 15'!O30+'ОБ 16'!O30+'ОБ 17'!O30+'ОБ 18'!O30+'ОБ 19'!O30+'ОБ 20'!O30+'ОБ 21'!O30+'ОБ 22'!O30+'ОБ 23'!O30+'ОБ 24'!O30)</f>
        <v>0</v>
      </c>
      <c r="P32" s="15">
        <f>SUM('ПЦ Тобольск'!P30+'ГП Тобольск'!P30+'Обл Леб Псих Бол'!P30+'Завод Туб Бол'!P30+'ОБ 3'!P30+'ОБ 4'!P30+'ОБ 5'!P30+'ОБ 6'!P30+'ОБ 7'!P30+'ОБ 8'!P30+'ОБ 9'!P30+'ОБ 10'!P30+'ОБ 11'!P30+'ОБ 12'!P30+'ОБ 13'!P30+'ОБ 14'!P30+'ОБ 15'!P30+'ОБ 16'!P30+'ОБ 17'!P30+'ОБ 18'!P30+'ОБ 19'!P30+'ОБ 20'!P30+'ОБ 21'!P30+'ОБ 22'!P30+'ОБ 23'!P30+'ОБ 24'!P30)</f>
        <v>0</v>
      </c>
      <c r="Q32" s="59">
        <f>SUM('ПЦ Тобольск'!Q30+'ГП Тобольск'!Q30+'Обл Леб Псих Бол'!Q30+'Завод Туб Бол'!Q30+'ОБ 3'!Q30+'ОБ 4'!Q30+'ОБ 5'!Q30+'ОБ 6'!Q30+'ОБ 7'!Q30+'ОБ 8'!Q30+'ОБ 9'!Q30+'ОБ 10'!Q30+'ОБ 11'!Q30+'ОБ 12'!Q30+'ОБ 13'!Q30+'ОБ 14'!Q30+'ОБ 15'!Q30+'ОБ 16'!Q30+'ОБ 17'!Q30+'ОБ 18'!Q30+'ОБ 19'!Q30+'ОБ 20'!Q30+'ОБ 21'!Q30+'ОБ 22'!Q30+'ОБ 23'!Q30+'ОБ 24'!Q30)</f>
        <v>8</v>
      </c>
      <c r="R32" s="15">
        <f>SUM('ПЦ Тобольск'!R30+'ГП Тобольск'!R30+'Обл Леб Псих Бол'!R30+'Завод Туб Бол'!R30+'ОБ 3'!R30+'ОБ 4'!R30+'ОБ 5'!R30+'ОБ 6'!R30+'ОБ 7'!R30+'ОБ 8'!R30+'ОБ 9'!R30+'ОБ 10'!R30+'ОБ 11'!R30+'ОБ 12'!R30+'ОБ 13'!R30+'ОБ 14'!R30+'ОБ 15'!R30+'ОБ 16'!R30+'ОБ 17'!R30+'ОБ 18'!R30+'ОБ 19'!R30+'ОБ 20'!R30+'ОБ 21'!R30+'ОБ 22'!R30+'ОБ 23'!R30+'ОБ 24'!R30)</f>
        <v>4</v>
      </c>
      <c r="S32" s="15">
        <f>SUM('ПЦ Тобольск'!S30+'ГП Тобольск'!S30+'Обл Леб Псих Бол'!S30+'Завод Туб Бол'!S30+'ОБ 3'!S30+'ОБ 4'!S30+'ОБ 5'!S30+'ОБ 6'!S30+'ОБ 7'!S30+'ОБ 8'!S30+'ОБ 9'!S30+'ОБ 10'!S30+'ОБ 11'!S30+'ОБ 12'!S30+'ОБ 13'!S30+'ОБ 14'!S30+'ОБ 15'!S30+'ОБ 16'!S30+'ОБ 17'!S30+'ОБ 18'!S30+'ОБ 19'!S30+'ОБ 20'!S30+'ОБ 21'!S30+'ОБ 22'!S30+'ОБ 23'!S30+'ОБ 24'!S30)</f>
        <v>1</v>
      </c>
      <c r="T32" s="15">
        <f>SUM('ПЦ Тобольск'!T30+'ГП Тобольск'!T30+'Обл Леб Псих Бол'!T30+'Завод Туб Бол'!T30+'ОБ 3'!T30+'ОБ 4'!T30+'ОБ 5'!T30+'ОБ 6'!T30+'ОБ 7'!T30+'ОБ 8'!T30+'ОБ 9'!T30+'ОБ 10'!T30+'ОБ 11'!T30+'ОБ 12'!T30+'ОБ 13'!T30+'ОБ 14'!T30+'ОБ 15'!T30+'ОБ 16'!T30+'ОБ 17'!T30+'ОБ 18'!T30+'ОБ 19'!T30+'ОБ 20'!T30+'ОБ 21'!T30+'ОБ 22'!T30+'ОБ 23'!T30+'ОБ 24'!T30)</f>
        <v>3</v>
      </c>
      <c r="U32" s="15">
        <f>SUM('ПЦ Тобольск'!U30+'ГП Тобольск'!U30+'Обл Леб Псих Бол'!U30+'Завод Туб Бол'!U30+'ОБ 3'!U30+'ОБ 4'!U30+'ОБ 5'!U30+'ОБ 6'!U30+'ОБ 7'!U30+'ОБ 8'!U30+'ОБ 9'!U30+'ОБ 10'!U30+'ОБ 11'!U30+'ОБ 12'!U30+'ОБ 13'!U30+'ОБ 14'!U30+'ОБ 15'!U30+'ОБ 16'!U30+'ОБ 17'!U30+'ОБ 18'!U30+'ОБ 19'!U30+'ОБ 20'!U30+'ОБ 21'!U30+'ОБ 22'!U30+'ОБ 23'!U30+'ОБ 24'!U30)</f>
        <v>0</v>
      </c>
      <c r="V32" s="15">
        <f>SUM('ПЦ Тобольск'!V30+'ГП Тобольск'!V30+'Обл Леб Псих Бол'!V30+'Завод Туб Бол'!V30+'ОБ 3'!V30+'ОБ 4'!V30+'ОБ 5'!V30+'ОБ 6'!V30+'ОБ 7'!V30+'ОБ 8'!V30+'ОБ 9'!V30+'ОБ 10'!V30+'ОБ 11'!V30+'ОБ 12'!V30+'ОБ 13'!V30+'ОБ 14'!V30+'ОБ 15'!V30+'ОБ 16'!V30+'ОБ 17'!V30+'ОБ 18'!V30+'ОБ 19'!V30+'ОБ 20'!V30+'ОБ 21'!V30+'ОБ 22'!V30+'ОБ 23'!V30+'ОБ 24'!V30)</f>
        <v>0</v>
      </c>
      <c r="W32" s="76">
        <f t="shared" si="2"/>
        <v>8</v>
      </c>
    </row>
    <row r="33" spans="1:23">
      <c r="A33" s="2">
        <v>20</v>
      </c>
      <c r="B33" s="4" t="s">
        <v>25</v>
      </c>
      <c r="C33" s="15">
        <f>SUM('ПЦ Тобольск'!C31+'ГП Тобольск'!C31+'Обл Леб Псих Бол'!C31+'Завод Туб Бол'!C31+'ОБ 3'!C31+'ОБ 4'!C31+'ОБ 5'!C31+'ОБ 6'!C31+'ОБ 7'!C31+'ОБ 8'!C31+'ОБ 9'!C31+'ОБ 10'!C31+'ОБ 11'!C31+'ОБ 12'!C31+'ОБ 13'!C31+'ОБ 14'!C31+'ОБ 15'!C31+'ОБ 16'!C31+'ОБ 17'!C31+'ОБ 18'!C31+'ОБ 19'!C31+'ОБ 20'!C31+'ОБ 21'!C31+'ОБ 22'!C31+'ОБ 23'!C31+'ОБ 24'!C31)</f>
        <v>38.25</v>
      </c>
      <c r="D33" s="59">
        <f>SUM('ПЦ Тобольск'!D31+'ГП Тобольск'!D31+'Обл Леб Псих Бол'!D31+'Завод Туб Бол'!D31+'ОБ 3'!D31+'ОБ 4'!D31+'ОБ 5'!D31+'ОБ 6'!D31+'ОБ 7'!D31+'ОБ 8'!D31+'ОБ 9'!D31+'ОБ 10'!D31+'ОБ 11'!D31+'ОБ 12'!D31+'ОБ 13'!D31+'ОБ 14'!D31+'ОБ 15'!D31+'ОБ 16'!D31+'ОБ 17'!D31+'ОБ 18'!D31+'ОБ 19'!D31+'ОБ 20'!D31+'ОБ 21'!D31+'ОБ 22'!D31+'ОБ 23'!D31+'ОБ 24'!D31)</f>
        <v>31</v>
      </c>
      <c r="E33" s="15">
        <f>SUM('ПЦ Тобольск'!E31+'ГП Тобольск'!E31+'Обл Леб Псих Бол'!E31+'Завод Туб Бол'!E31+'ОБ 3'!E31+'ОБ 4'!E31+'ОБ 5'!E31+'ОБ 6'!E31+'ОБ 7'!E31+'ОБ 8'!E31+'ОБ 9'!E31+'ОБ 10'!E31+'ОБ 11'!E31+'ОБ 12'!E31+'ОБ 13'!E31+'ОБ 14'!E31+'ОБ 15'!E31+'ОБ 16'!E31+'ОБ 17'!E31+'ОБ 18'!E31+'ОБ 19'!E31+'ОБ 20'!E31+'ОБ 21'!E31+'ОБ 22'!E31+'ОБ 23'!E31+'ОБ 24'!E31)</f>
        <v>2</v>
      </c>
      <c r="F33" s="15">
        <f>SUM('ПЦ Тобольск'!F31+'ГП Тобольск'!F31+'Обл Леб Псих Бол'!F31+'Завод Туб Бол'!F31+'ОБ 3'!F31+'ОБ 4'!F31+'ОБ 5'!F31+'ОБ 6'!F31+'ОБ 7'!F31+'ОБ 8'!F31+'ОБ 9'!F31+'ОБ 10'!F31+'ОБ 11'!F31+'ОБ 12'!F31+'ОБ 13'!F31+'ОБ 14'!F31+'ОБ 15'!F31+'ОБ 16'!F31+'ОБ 17'!F31+'ОБ 18'!F31+'ОБ 19'!F31+'ОБ 20'!F31+'ОБ 21'!F31+'ОБ 22'!F31+'ОБ 23'!F31+'ОБ 24'!F31)</f>
        <v>12</v>
      </c>
      <c r="G33" s="15">
        <f>SUM('ПЦ Тобольск'!G31+'ГП Тобольск'!G31+'Обл Леб Псих Бол'!G31+'Завод Туб Бол'!G31+'ОБ 3'!G31+'ОБ 4'!G31+'ОБ 5'!G31+'ОБ 6'!G31+'ОБ 7'!G31+'ОБ 8'!G31+'ОБ 9'!G31+'ОБ 10'!G31+'ОБ 11'!G31+'ОБ 12'!G31+'ОБ 13'!G31+'ОБ 14'!G31+'ОБ 15'!G31+'ОБ 16'!G31+'ОБ 17'!G31+'ОБ 18'!G31+'ОБ 19'!G31+'ОБ 20'!G31+'ОБ 21'!G31+'ОБ 22'!G31+'ОБ 23'!G31+'ОБ 24'!G31)</f>
        <v>9</v>
      </c>
      <c r="H33" s="15">
        <f>SUM('ПЦ Тобольск'!H31+'ГП Тобольск'!H31+'Обл Леб Псих Бол'!H31+'Завод Туб Бол'!H31+'ОБ 3'!H31+'ОБ 4'!H31+'ОБ 5'!H31+'ОБ 6'!H31+'ОБ 7'!H31+'ОБ 8'!H31+'ОБ 9'!H31+'ОБ 10'!H31+'ОБ 11'!H31+'ОБ 12'!H31+'ОБ 13'!H31+'ОБ 14'!H31+'ОБ 15'!H31+'ОБ 16'!H31+'ОБ 17'!H31+'ОБ 18'!H31+'ОБ 19'!H31+'ОБ 20'!H31+'ОБ 21'!H31+'ОБ 22'!H31+'ОБ 23'!H31+'ОБ 24'!H31)</f>
        <v>4</v>
      </c>
      <c r="I33" s="15">
        <f>SUM('ПЦ Тобольск'!I31+'ГП Тобольск'!I31+'Обл Леб Псих Бол'!I31+'Завод Туб Бол'!I31+'ОБ 3'!I31+'ОБ 4'!I31+'ОБ 5'!I31+'ОБ 6'!I31+'ОБ 7'!I31+'ОБ 8'!I31+'ОБ 9'!I31+'ОБ 10'!I31+'ОБ 11'!I31+'ОБ 12'!I31+'ОБ 13'!I31+'ОБ 14'!I31+'ОБ 15'!I31+'ОБ 16'!I31+'ОБ 17'!I31+'ОБ 18'!I31+'ОБ 19'!I31+'ОБ 20'!I31+'ОБ 21'!I31+'ОБ 22'!I31+'ОБ 23'!I31+'ОБ 24'!I31)</f>
        <v>4</v>
      </c>
      <c r="J33" s="15">
        <f>SUM('ПЦ Тобольск'!J31+'ГП Тобольск'!J31+'Обл Леб Псих Бол'!J31+'Завод Туб Бол'!J31+'ОБ 3'!J31+'ОБ 4'!J31+'ОБ 5'!J31+'ОБ 6'!J31+'ОБ 7'!J31+'ОБ 8'!J31+'ОБ 9'!J31+'ОБ 10'!J31+'ОБ 11'!J31+'ОБ 12'!J31+'ОБ 13'!J31+'ОБ 14'!J31+'ОБ 15'!J31+'ОБ 16'!J31+'ОБ 17'!J31+'ОБ 18'!J31+'ОБ 19'!J31+'ОБ 20'!J31+'ОБ 21'!J31+'ОБ 22'!J31+'ОБ 23'!J31+'ОБ 24'!J31)</f>
        <v>0</v>
      </c>
      <c r="K33" s="59">
        <f>SUM('ПЦ Тобольск'!K31+'ГП Тобольск'!K31+'Обл Леб Псих Бол'!K31+'Завод Туб Бол'!K31+'ОБ 3'!K31+'ОБ 4'!K31+'ОБ 5'!K31+'ОБ 6'!K31+'ОБ 7'!K31+'ОБ 8'!K31+'ОБ 9'!K31+'ОБ 10'!K31+'ОБ 11'!K31+'ОБ 12'!K31+'ОБ 13'!K31+'ОБ 14'!K31+'ОБ 15'!K31+'ОБ 16'!K31+'ОБ 17'!K31+'ОБ 18'!K31+'ОБ 19'!K31+'ОБ 20'!K31+'ОБ 21'!K31+'ОБ 22'!K31+'ОБ 23'!K31+'ОБ 24'!K31)</f>
        <v>5</v>
      </c>
      <c r="L33" s="15">
        <f>SUM('ПЦ Тобольск'!L31+'ГП Тобольск'!L31+'Обл Леб Псих Бол'!L31+'Завод Туб Бол'!L31+'ОБ 3'!L31+'ОБ 4'!L31+'ОБ 5'!L31+'ОБ 6'!L31+'ОБ 7'!L31+'ОБ 8'!L31+'ОБ 9'!L31+'ОБ 10'!L31+'ОБ 11'!L31+'ОБ 12'!L31+'ОБ 13'!L31+'ОБ 14'!L31+'ОБ 15'!L31+'ОБ 16'!L31+'ОБ 17'!L31+'ОБ 18'!L31+'ОБ 19'!L31+'ОБ 20'!L31+'ОБ 21'!L31+'ОБ 22'!L31+'ОБ 23'!L31+'ОБ 24'!L31)</f>
        <v>0</v>
      </c>
      <c r="M33" s="15">
        <f>SUM('ПЦ Тобольск'!M31+'ГП Тобольск'!M31+'Обл Леб Псих Бол'!M31+'Завод Туб Бол'!M31+'ОБ 3'!M31+'ОБ 4'!M31+'ОБ 5'!M31+'ОБ 6'!M31+'ОБ 7'!M31+'ОБ 8'!M31+'ОБ 9'!M31+'ОБ 10'!M31+'ОБ 11'!M31+'ОБ 12'!M31+'ОБ 13'!M31+'ОБ 14'!M31+'ОБ 15'!M31+'ОБ 16'!M31+'ОБ 17'!M31+'ОБ 18'!M31+'ОБ 19'!M31+'ОБ 20'!M31+'ОБ 21'!M31+'ОБ 22'!M31+'ОБ 23'!M31+'ОБ 24'!M31)</f>
        <v>1</v>
      </c>
      <c r="N33" s="15">
        <f>SUM('ПЦ Тобольск'!N31+'ГП Тобольск'!N31+'Обл Леб Псих Бол'!N31+'Завод Туб Бол'!N31+'ОБ 3'!N31+'ОБ 4'!N31+'ОБ 5'!N31+'ОБ 6'!N31+'ОБ 7'!N31+'ОБ 8'!N31+'ОБ 9'!N31+'ОБ 10'!N31+'ОБ 11'!N31+'ОБ 12'!N31+'ОБ 13'!N31+'ОБ 14'!N31+'ОБ 15'!N31+'ОБ 16'!N31+'ОБ 17'!N31+'ОБ 18'!N31+'ОБ 19'!N31+'ОБ 20'!N31+'ОБ 21'!N31+'ОБ 22'!N31+'ОБ 23'!N31+'ОБ 24'!N31)</f>
        <v>3</v>
      </c>
      <c r="O33" s="15">
        <f>SUM('ПЦ Тобольск'!O31+'ГП Тобольск'!O31+'Обл Леб Псих Бол'!O31+'Завод Туб Бол'!O31+'ОБ 3'!O31+'ОБ 4'!O31+'ОБ 5'!O31+'ОБ 6'!O31+'ОБ 7'!O31+'ОБ 8'!O31+'ОБ 9'!O31+'ОБ 10'!O31+'ОБ 11'!O31+'ОБ 12'!O31+'ОБ 13'!O31+'ОБ 14'!O31+'ОБ 15'!O31+'ОБ 16'!O31+'ОБ 17'!O31+'ОБ 18'!O31+'ОБ 19'!O31+'ОБ 20'!O31+'ОБ 21'!O31+'ОБ 22'!O31+'ОБ 23'!O31+'ОБ 24'!O31)</f>
        <v>1</v>
      </c>
      <c r="P33" s="15">
        <f>SUM('ПЦ Тобольск'!P31+'ГП Тобольск'!P31+'Обл Леб Псих Бол'!P31+'Завод Туб Бол'!P31+'ОБ 3'!P31+'ОБ 4'!P31+'ОБ 5'!P31+'ОБ 6'!P31+'ОБ 7'!P31+'ОБ 8'!P31+'ОБ 9'!P31+'ОБ 10'!P31+'ОБ 11'!P31+'ОБ 12'!P31+'ОБ 13'!P31+'ОБ 14'!P31+'ОБ 15'!P31+'ОБ 16'!P31+'ОБ 17'!P31+'ОБ 18'!P31+'ОБ 19'!P31+'ОБ 20'!P31+'ОБ 21'!P31+'ОБ 22'!P31+'ОБ 23'!P31+'ОБ 24'!P31)</f>
        <v>0</v>
      </c>
      <c r="Q33" s="59">
        <f>SUM('ПЦ Тобольск'!Q31+'ГП Тобольск'!Q31+'Обл Леб Псих Бол'!Q31+'Завод Туб Бол'!Q31+'ОБ 3'!Q31+'ОБ 4'!Q31+'ОБ 5'!Q31+'ОБ 6'!Q31+'ОБ 7'!Q31+'ОБ 8'!Q31+'ОБ 9'!Q31+'ОБ 10'!Q31+'ОБ 11'!Q31+'ОБ 12'!Q31+'ОБ 13'!Q31+'ОБ 14'!Q31+'ОБ 15'!Q31+'ОБ 16'!Q31+'ОБ 17'!Q31+'ОБ 18'!Q31+'ОБ 19'!Q31+'ОБ 20'!Q31+'ОБ 21'!Q31+'ОБ 22'!Q31+'ОБ 23'!Q31+'ОБ 24'!Q31)</f>
        <v>17</v>
      </c>
      <c r="R33" s="15">
        <f>SUM('ПЦ Тобольск'!R31+'ГП Тобольск'!R31+'Обл Леб Псих Бол'!R31+'Завод Туб Бол'!R31+'ОБ 3'!R31+'ОБ 4'!R31+'ОБ 5'!R31+'ОБ 6'!R31+'ОБ 7'!R31+'ОБ 8'!R31+'ОБ 9'!R31+'ОБ 10'!R31+'ОБ 11'!R31+'ОБ 12'!R31+'ОБ 13'!R31+'ОБ 14'!R31+'ОБ 15'!R31+'ОБ 16'!R31+'ОБ 17'!R31+'ОБ 18'!R31+'ОБ 19'!R31+'ОБ 20'!R31+'ОБ 21'!R31+'ОБ 22'!R31+'ОБ 23'!R31+'ОБ 24'!R31)</f>
        <v>7</v>
      </c>
      <c r="S33" s="15">
        <f>SUM('ПЦ Тобольск'!S31+'ГП Тобольск'!S31+'Обл Леб Псих Бол'!S31+'Завод Туб Бол'!S31+'ОБ 3'!S31+'ОБ 4'!S31+'ОБ 5'!S31+'ОБ 6'!S31+'ОБ 7'!S31+'ОБ 8'!S31+'ОБ 9'!S31+'ОБ 10'!S31+'ОБ 11'!S31+'ОБ 12'!S31+'ОБ 13'!S31+'ОБ 14'!S31+'ОБ 15'!S31+'ОБ 16'!S31+'ОБ 17'!S31+'ОБ 18'!S31+'ОБ 19'!S31+'ОБ 20'!S31+'ОБ 21'!S31+'ОБ 22'!S31+'ОБ 23'!S31+'ОБ 24'!S31)</f>
        <v>2</v>
      </c>
      <c r="T33" s="15">
        <f>SUM('ПЦ Тобольск'!T31+'ГП Тобольск'!T31+'Обл Леб Псих Бол'!T31+'Завод Туб Бол'!T31+'ОБ 3'!T31+'ОБ 4'!T31+'ОБ 5'!T31+'ОБ 6'!T31+'ОБ 7'!T31+'ОБ 8'!T31+'ОБ 9'!T31+'ОБ 10'!T31+'ОБ 11'!T31+'ОБ 12'!T31+'ОБ 13'!T31+'ОБ 14'!T31+'ОБ 15'!T31+'ОБ 16'!T31+'ОБ 17'!T31+'ОБ 18'!T31+'ОБ 19'!T31+'ОБ 20'!T31+'ОБ 21'!T31+'ОБ 22'!T31+'ОБ 23'!T31+'ОБ 24'!T31)</f>
        <v>4</v>
      </c>
      <c r="U33" s="15">
        <f>SUM('ПЦ Тобольск'!U31+'ГП Тобольск'!U31+'Обл Леб Псих Бол'!U31+'Завод Туб Бол'!U31+'ОБ 3'!U31+'ОБ 4'!U31+'ОБ 5'!U31+'ОБ 6'!U31+'ОБ 7'!U31+'ОБ 8'!U31+'ОБ 9'!U31+'ОБ 10'!U31+'ОБ 11'!U31+'ОБ 12'!U31+'ОБ 13'!U31+'ОБ 14'!U31+'ОБ 15'!U31+'ОБ 16'!U31+'ОБ 17'!U31+'ОБ 18'!U31+'ОБ 19'!U31+'ОБ 20'!U31+'ОБ 21'!U31+'ОБ 22'!U31+'ОБ 23'!U31+'ОБ 24'!U31)</f>
        <v>2</v>
      </c>
      <c r="V33" s="15">
        <f>SUM('ПЦ Тобольск'!V31+'ГП Тобольск'!V31+'Обл Леб Псих Бол'!V31+'Завод Туб Бол'!V31+'ОБ 3'!V31+'ОБ 4'!V31+'ОБ 5'!V31+'ОБ 6'!V31+'ОБ 7'!V31+'ОБ 8'!V31+'ОБ 9'!V31+'ОБ 10'!V31+'ОБ 11'!V31+'ОБ 12'!V31+'ОБ 13'!V31+'ОБ 14'!V31+'ОБ 15'!V31+'ОБ 16'!V31+'ОБ 17'!V31+'ОБ 18'!V31+'ОБ 19'!V31+'ОБ 20'!V31+'ОБ 21'!V31+'ОБ 22'!V31+'ОБ 23'!V31+'ОБ 24'!V31)</f>
        <v>2</v>
      </c>
      <c r="W33" s="76">
        <f t="shared" si="2"/>
        <v>17</v>
      </c>
    </row>
    <row r="34" spans="1:23">
      <c r="A34" s="2">
        <v>21</v>
      </c>
      <c r="B34" s="4" t="s">
        <v>26</v>
      </c>
      <c r="C34" s="15">
        <f>SUM('ПЦ Тобольск'!C32+'ГП Тобольск'!C32+'Обл Леб Псих Бол'!C32+'Завод Туб Бол'!C32+'ОБ 3'!C32+'ОБ 4'!C32+'ОБ 5'!C32+'ОБ 6'!C32+'ОБ 7'!C32+'ОБ 8'!C32+'ОБ 9'!C32+'ОБ 10'!C32+'ОБ 11'!C32+'ОБ 12'!C32+'ОБ 13'!C32+'ОБ 14'!C32+'ОБ 15'!C32+'ОБ 16'!C32+'ОБ 17'!C32+'ОБ 18'!C32+'ОБ 19'!C32+'ОБ 20'!C32+'ОБ 21'!C32+'ОБ 22'!C32+'ОБ 23'!C32+'ОБ 24'!C32)</f>
        <v>0</v>
      </c>
      <c r="D34" s="59">
        <f>SUM('ПЦ Тобольск'!D32+'ГП Тобольск'!D32+'Обл Леб Псих Бол'!D32+'Завод Туб Бол'!D32+'ОБ 3'!D32+'ОБ 4'!D32+'ОБ 5'!D32+'ОБ 6'!D32+'ОБ 7'!D32+'ОБ 8'!D32+'ОБ 9'!D32+'ОБ 10'!D32+'ОБ 11'!D32+'ОБ 12'!D32+'ОБ 13'!D32+'ОБ 14'!D32+'ОБ 15'!D32+'ОБ 16'!D32+'ОБ 17'!D32+'ОБ 18'!D32+'ОБ 19'!D32+'ОБ 20'!D32+'ОБ 21'!D32+'ОБ 22'!D32+'ОБ 23'!D32+'ОБ 24'!D32)</f>
        <v>0</v>
      </c>
      <c r="E34" s="15">
        <f>SUM('ПЦ Тобольск'!E32+'ГП Тобольск'!E32+'Обл Леб Псих Бол'!E32+'Завод Туб Бол'!E32+'ОБ 3'!E32+'ОБ 4'!E32+'ОБ 5'!E32+'ОБ 6'!E32+'ОБ 7'!E32+'ОБ 8'!E32+'ОБ 9'!E32+'ОБ 10'!E32+'ОБ 11'!E32+'ОБ 12'!E32+'ОБ 13'!E32+'ОБ 14'!E32+'ОБ 15'!E32+'ОБ 16'!E32+'ОБ 17'!E32+'ОБ 18'!E32+'ОБ 19'!E32+'ОБ 20'!E32+'ОБ 21'!E32+'ОБ 22'!E32+'ОБ 23'!E32+'ОБ 24'!E32)</f>
        <v>0</v>
      </c>
      <c r="F34" s="15">
        <f>SUM('ПЦ Тобольск'!F32+'ГП Тобольск'!F32+'Обл Леб Псих Бол'!F32+'Завод Туб Бол'!F32+'ОБ 3'!F32+'ОБ 4'!F32+'ОБ 5'!F32+'ОБ 6'!F32+'ОБ 7'!F32+'ОБ 8'!F32+'ОБ 9'!F32+'ОБ 10'!F32+'ОБ 11'!F32+'ОБ 12'!F32+'ОБ 13'!F32+'ОБ 14'!F32+'ОБ 15'!F32+'ОБ 16'!F32+'ОБ 17'!F32+'ОБ 18'!F32+'ОБ 19'!F32+'ОБ 20'!F32+'ОБ 21'!F32+'ОБ 22'!F32+'ОБ 23'!F32+'ОБ 24'!F32)</f>
        <v>0</v>
      </c>
      <c r="G34" s="15">
        <f>SUM('ПЦ Тобольск'!G32+'ГП Тобольск'!G32+'Обл Леб Псих Бол'!G32+'Завод Туб Бол'!G32+'ОБ 3'!G32+'ОБ 4'!G32+'ОБ 5'!G32+'ОБ 6'!G32+'ОБ 7'!G32+'ОБ 8'!G32+'ОБ 9'!G32+'ОБ 10'!G32+'ОБ 11'!G32+'ОБ 12'!G32+'ОБ 13'!G32+'ОБ 14'!G32+'ОБ 15'!G32+'ОБ 16'!G32+'ОБ 17'!G32+'ОБ 18'!G32+'ОБ 19'!G32+'ОБ 20'!G32+'ОБ 21'!G32+'ОБ 22'!G32+'ОБ 23'!G32+'ОБ 24'!G32)</f>
        <v>0</v>
      </c>
      <c r="H34" s="15">
        <f>SUM('ПЦ Тобольск'!H32+'ГП Тобольск'!H32+'Обл Леб Псих Бол'!H32+'Завод Туб Бол'!H32+'ОБ 3'!H32+'ОБ 4'!H32+'ОБ 5'!H32+'ОБ 6'!H32+'ОБ 7'!H32+'ОБ 8'!H32+'ОБ 9'!H32+'ОБ 10'!H32+'ОБ 11'!H32+'ОБ 12'!H32+'ОБ 13'!H32+'ОБ 14'!H32+'ОБ 15'!H32+'ОБ 16'!H32+'ОБ 17'!H32+'ОБ 18'!H32+'ОБ 19'!H32+'ОБ 20'!H32+'ОБ 21'!H32+'ОБ 22'!H32+'ОБ 23'!H32+'ОБ 24'!H32)</f>
        <v>0</v>
      </c>
      <c r="I34" s="15">
        <f>SUM('ПЦ Тобольск'!I32+'ГП Тобольск'!I32+'Обл Леб Псих Бол'!I32+'Завод Туб Бол'!I32+'ОБ 3'!I32+'ОБ 4'!I32+'ОБ 5'!I32+'ОБ 6'!I32+'ОБ 7'!I32+'ОБ 8'!I32+'ОБ 9'!I32+'ОБ 10'!I32+'ОБ 11'!I32+'ОБ 12'!I32+'ОБ 13'!I32+'ОБ 14'!I32+'ОБ 15'!I32+'ОБ 16'!I32+'ОБ 17'!I32+'ОБ 18'!I32+'ОБ 19'!I32+'ОБ 20'!I32+'ОБ 21'!I32+'ОБ 22'!I32+'ОБ 23'!I32+'ОБ 24'!I32)</f>
        <v>0</v>
      </c>
      <c r="J34" s="15">
        <f>SUM('ПЦ Тобольск'!J32+'ГП Тобольск'!J32+'Обл Леб Псих Бол'!J32+'Завод Туб Бол'!J32+'ОБ 3'!J32+'ОБ 4'!J32+'ОБ 5'!J32+'ОБ 6'!J32+'ОБ 7'!J32+'ОБ 8'!J32+'ОБ 9'!J32+'ОБ 10'!J32+'ОБ 11'!J32+'ОБ 12'!J32+'ОБ 13'!J32+'ОБ 14'!J32+'ОБ 15'!J32+'ОБ 16'!J32+'ОБ 17'!J32+'ОБ 18'!J32+'ОБ 19'!J32+'ОБ 20'!J32+'ОБ 21'!J32+'ОБ 22'!J32+'ОБ 23'!J32+'ОБ 24'!J32)</f>
        <v>0</v>
      </c>
      <c r="K34" s="59">
        <f>SUM('ПЦ Тобольск'!K32+'ГП Тобольск'!K32+'Обл Леб Псих Бол'!K32+'Завод Туб Бол'!K32+'ОБ 3'!K32+'ОБ 4'!K32+'ОБ 5'!K32+'ОБ 6'!K32+'ОБ 7'!K32+'ОБ 8'!K32+'ОБ 9'!K32+'ОБ 10'!K32+'ОБ 11'!K32+'ОБ 12'!K32+'ОБ 13'!K32+'ОБ 14'!K32+'ОБ 15'!K32+'ОБ 16'!K32+'ОБ 17'!K32+'ОБ 18'!K32+'ОБ 19'!K32+'ОБ 20'!K32+'ОБ 21'!K32+'ОБ 22'!K32+'ОБ 23'!K32+'ОБ 24'!K32)</f>
        <v>0</v>
      </c>
      <c r="L34" s="15">
        <f>SUM('ПЦ Тобольск'!L32+'ГП Тобольск'!L32+'Обл Леб Псих Бол'!L32+'Завод Туб Бол'!L32+'ОБ 3'!L32+'ОБ 4'!L32+'ОБ 5'!L32+'ОБ 6'!L32+'ОБ 7'!L32+'ОБ 8'!L32+'ОБ 9'!L32+'ОБ 10'!L32+'ОБ 11'!L32+'ОБ 12'!L32+'ОБ 13'!L32+'ОБ 14'!L32+'ОБ 15'!L32+'ОБ 16'!L32+'ОБ 17'!L32+'ОБ 18'!L32+'ОБ 19'!L32+'ОБ 20'!L32+'ОБ 21'!L32+'ОБ 22'!L32+'ОБ 23'!L32+'ОБ 24'!L32)</f>
        <v>0</v>
      </c>
      <c r="M34" s="15">
        <f>SUM('ПЦ Тобольск'!M32+'ГП Тобольск'!M32+'Обл Леб Псих Бол'!M32+'Завод Туб Бол'!M32+'ОБ 3'!M32+'ОБ 4'!M32+'ОБ 5'!M32+'ОБ 6'!M32+'ОБ 7'!M32+'ОБ 8'!M32+'ОБ 9'!M32+'ОБ 10'!M32+'ОБ 11'!M32+'ОБ 12'!M32+'ОБ 13'!M32+'ОБ 14'!M32+'ОБ 15'!M32+'ОБ 16'!M32+'ОБ 17'!M32+'ОБ 18'!M32+'ОБ 19'!M32+'ОБ 20'!M32+'ОБ 21'!M32+'ОБ 22'!M32+'ОБ 23'!M32+'ОБ 24'!M32)</f>
        <v>0</v>
      </c>
      <c r="N34" s="15">
        <f>SUM('ПЦ Тобольск'!N32+'ГП Тобольск'!N32+'Обл Леб Псих Бол'!N32+'Завод Туб Бол'!N32+'ОБ 3'!N32+'ОБ 4'!N32+'ОБ 5'!N32+'ОБ 6'!N32+'ОБ 7'!N32+'ОБ 8'!N32+'ОБ 9'!N32+'ОБ 10'!N32+'ОБ 11'!N32+'ОБ 12'!N32+'ОБ 13'!N32+'ОБ 14'!N32+'ОБ 15'!N32+'ОБ 16'!N32+'ОБ 17'!N32+'ОБ 18'!N32+'ОБ 19'!N32+'ОБ 20'!N32+'ОБ 21'!N32+'ОБ 22'!N32+'ОБ 23'!N32+'ОБ 24'!N32)</f>
        <v>0</v>
      </c>
      <c r="O34" s="15">
        <f>SUM('ПЦ Тобольск'!O32+'ГП Тобольск'!O32+'Обл Леб Псих Бол'!O32+'Завод Туб Бол'!O32+'ОБ 3'!O32+'ОБ 4'!O32+'ОБ 5'!O32+'ОБ 6'!O32+'ОБ 7'!O32+'ОБ 8'!O32+'ОБ 9'!O32+'ОБ 10'!O32+'ОБ 11'!O32+'ОБ 12'!O32+'ОБ 13'!O32+'ОБ 14'!O32+'ОБ 15'!O32+'ОБ 16'!O32+'ОБ 17'!O32+'ОБ 18'!O32+'ОБ 19'!O32+'ОБ 20'!O32+'ОБ 21'!O32+'ОБ 22'!O32+'ОБ 23'!O32+'ОБ 24'!O32)</f>
        <v>0</v>
      </c>
      <c r="P34" s="15">
        <f>SUM('ПЦ Тобольск'!P32+'ГП Тобольск'!P32+'Обл Леб Псих Бол'!P32+'Завод Туб Бол'!P32+'ОБ 3'!P32+'ОБ 4'!P32+'ОБ 5'!P32+'ОБ 6'!P32+'ОБ 7'!P32+'ОБ 8'!P32+'ОБ 9'!P32+'ОБ 10'!P32+'ОБ 11'!P32+'ОБ 12'!P32+'ОБ 13'!P32+'ОБ 14'!P32+'ОБ 15'!P32+'ОБ 16'!P32+'ОБ 17'!P32+'ОБ 18'!P32+'ОБ 19'!P32+'ОБ 20'!P32+'ОБ 21'!P32+'ОБ 22'!P32+'ОБ 23'!P32+'ОБ 24'!P32)</f>
        <v>0</v>
      </c>
      <c r="Q34" s="59">
        <f>SUM('ПЦ Тобольск'!Q32+'ГП Тобольск'!Q32+'Обл Леб Псих Бол'!Q32+'Завод Туб Бол'!Q32+'ОБ 3'!Q32+'ОБ 4'!Q32+'ОБ 5'!Q32+'ОБ 6'!Q32+'ОБ 7'!Q32+'ОБ 8'!Q32+'ОБ 9'!Q32+'ОБ 10'!Q32+'ОБ 11'!Q32+'ОБ 12'!Q32+'ОБ 13'!Q32+'ОБ 14'!Q32+'ОБ 15'!Q32+'ОБ 16'!Q32+'ОБ 17'!Q32+'ОБ 18'!Q32+'ОБ 19'!Q32+'ОБ 20'!Q32+'ОБ 21'!Q32+'ОБ 22'!Q32+'ОБ 23'!Q32+'ОБ 24'!Q32)</f>
        <v>0</v>
      </c>
      <c r="R34" s="15">
        <f>SUM('ПЦ Тобольск'!R32+'ГП Тобольск'!R32+'Обл Леб Псих Бол'!R32+'Завод Туб Бол'!R32+'ОБ 3'!R32+'ОБ 4'!R32+'ОБ 5'!R32+'ОБ 6'!R32+'ОБ 7'!R32+'ОБ 8'!R32+'ОБ 9'!R32+'ОБ 10'!R32+'ОБ 11'!R32+'ОБ 12'!R32+'ОБ 13'!R32+'ОБ 14'!R32+'ОБ 15'!R32+'ОБ 16'!R32+'ОБ 17'!R32+'ОБ 18'!R32+'ОБ 19'!R32+'ОБ 20'!R32+'ОБ 21'!R32+'ОБ 22'!R32+'ОБ 23'!R32+'ОБ 24'!R32)</f>
        <v>0</v>
      </c>
      <c r="S34" s="15">
        <f>SUM('ПЦ Тобольск'!S32+'ГП Тобольск'!S32+'Обл Леб Псих Бол'!S32+'Завод Туб Бол'!S32+'ОБ 3'!S32+'ОБ 4'!S32+'ОБ 5'!S32+'ОБ 6'!S32+'ОБ 7'!S32+'ОБ 8'!S32+'ОБ 9'!S32+'ОБ 10'!S32+'ОБ 11'!S32+'ОБ 12'!S32+'ОБ 13'!S32+'ОБ 14'!S32+'ОБ 15'!S32+'ОБ 16'!S32+'ОБ 17'!S32+'ОБ 18'!S32+'ОБ 19'!S32+'ОБ 20'!S32+'ОБ 21'!S32+'ОБ 22'!S32+'ОБ 23'!S32+'ОБ 24'!S32)</f>
        <v>0</v>
      </c>
      <c r="T34" s="15">
        <f>SUM('ПЦ Тобольск'!T32+'ГП Тобольск'!T32+'Обл Леб Псих Бол'!T32+'Завод Туб Бол'!T32+'ОБ 3'!T32+'ОБ 4'!T32+'ОБ 5'!T32+'ОБ 6'!T32+'ОБ 7'!T32+'ОБ 8'!T32+'ОБ 9'!T32+'ОБ 10'!T32+'ОБ 11'!T32+'ОБ 12'!T32+'ОБ 13'!T32+'ОБ 14'!T32+'ОБ 15'!T32+'ОБ 16'!T32+'ОБ 17'!T32+'ОБ 18'!T32+'ОБ 19'!T32+'ОБ 20'!T32+'ОБ 21'!T32+'ОБ 22'!T32+'ОБ 23'!T32+'ОБ 24'!T32)</f>
        <v>0</v>
      </c>
      <c r="U34" s="15">
        <f>SUM('ПЦ Тобольск'!U32+'ГП Тобольск'!U32+'Обл Леб Псих Бол'!U32+'Завод Туб Бол'!U32+'ОБ 3'!U32+'ОБ 4'!U32+'ОБ 5'!U32+'ОБ 6'!U32+'ОБ 7'!U32+'ОБ 8'!U32+'ОБ 9'!U32+'ОБ 10'!U32+'ОБ 11'!U32+'ОБ 12'!U32+'ОБ 13'!U32+'ОБ 14'!U32+'ОБ 15'!U32+'ОБ 16'!U32+'ОБ 17'!U32+'ОБ 18'!U32+'ОБ 19'!U32+'ОБ 20'!U32+'ОБ 21'!U32+'ОБ 22'!U32+'ОБ 23'!U32+'ОБ 24'!U32)</f>
        <v>0</v>
      </c>
      <c r="V34" s="15">
        <f>SUM('ПЦ Тобольск'!V32+'ГП Тобольск'!V32+'Обл Леб Псих Бол'!V32+'Завод Туб Бол'!V32+'ОБ 3'!V32+'ОБ 4'!V32+'ОБ 5'!V32+'ОБ 6'!V32+'ОБ 7'!V32+'ОБ 8'!V32+'ОБ 9'!V32+'ОБ 10'!V32+'ОБ 11'!V32+'ОБ 12'!V32+'ОБ 13'!V32+'ОБ 14'!V32+'ОБ 15'!V32+'ОБ 16'!V32+'ОБ 17'!V32+'ОБ 18'!V32+'ОБ 19'!V32+'ОБ 20'!V32+'ОБ 21'!V32+'ОБ 22'!V32+'ОБ 23'!V32+'ОБ 24'!V32)</f>
        <v>0</v>
      </c>
      <c r="W34" s="76">
        <f t="shared" si="2"/>
        <v>0</v>
      </c>
    </row>
    <row r="35" spans="1:23">
      <c r="A35" s="2">
        <v>22</v>
      </c>
      <c r="B35" s="4" t="s">
        <v>27</v>
      </c>
      <c r="C35" s="15">
        <f>SUM('ПЦ Тобольск'!C33+'ГП Тобольск'!C33+'Обл Леб Псих Бол'!C33+'Завод Туб Бол'!C33+'ОБ 3'!C33+'ОБ 4'!C33+'ОБ 5'!C33+'ОБ 6'!C33+'ОБ 7'!C33+'ОБ 8'!C33+'ОБ 9'!C33+'ОБ 10'!C33+'ОБ 11'!C33+'ОБ 12'!C33+'ОБ 13'!C33+'ОБ 14'!C33+'ОБ 15'!C33+'ОБ 16'!C33+'ОБ 17'!C33+'ОБ 18'!C33+'ОБ 19'!C33+'ОБ 20'!C33+'ОБ 21'!C33+'ОБ 22'!C33+'ОБ 23'!C33+'ОБ 24'!C33)</f>
        <v>0</v>
      </c>
      <c r="D35" s="59">
        <f>SUM('ПЦ Тобольск'!D33+'ГП Тобольск'!D33+'Обл Леб Псих Бол'!D33+'Завод Туб Бол'!D33+'ОБ 3'!D33+'ОБ 4'!D33+'ОБ 5'!D33+'ОБ 6'!D33+'ОБ 7'!D33+'ОБ 8'!D33+'ОБ 9'!D33+'ОБ 10'!D33+'ОБ 11'!D33+'ОБ 12'!D33+'ОБ 13'!D33+'ОБ 14'!D33+'ОБ 15'!D33+'ОБ 16'!D33+'ОБ 17'!D33+'ОБ 18'!D33+'ОБ 19'!D33+'ОБ 20'!D33+'ОБ 21'!D33+'ОБ 22'!D33+'ОБ 23'!D33+'ОБ 24'!D33)</f>
        <v>0</v>
      </c>
      <c r="E35" s="15">
        <f>SUM('ПЦ Тобольск'!E33+'ГП Тобольск'!E33+'Обл Леб Псих Бол'!E33+'Завод Туб Бол'!E33+'ОБ 3'!E33+'ОБ 4'!E33+'ОБ 5'!E33+'ОБ 6'!E33+'ОБ 7'!E33+'ОБ 8'!E33+'ОБ 9'!E33+'ОБ 10'!E33+'ОБ 11'!E33+'ОБ 12'!E33+'ОБ 13'!E33+'ОБ 14'!E33+'ОБ 15'!E33+'ОБ 16'!E33+'ОБ 17'!E33+'ОБ 18'!E33+'ОБ 19'!E33+'ОБ 20'!E33+'ОБ 21'!E33+'ОБ 22'!E33+'ОБ 23'!E33+'ОБ 24'!E33)</f>
        <v>0</v>
      </c>
      <c r="F35" s="15">
        <f>SUM('ПЦ Тобольск'!F33+'ГП Тобольск'!F33+'Обл Леб Псих Бол'!F33+'Завод Туб Бол'!F33+'ОБ 3'!F33+'ОБ 4'!F33+'ОБ 5'!F33+'ОБ 6'!F33+'ОБ 7'!F33+'ОБ 8'!F33+'ОБ 9'!F33+'ОБ 10'!F33+'ОБ 11'!F33+'ОБ 12'!F33+'ОБ 13'!F33+'ОБ 14'!F33+'ОБ 15'!F33+'ОБ 16'!F33+'ОБ 17'!F33+'ОБ 18'!F33+'ОБ 19'!F33+'ОБ 20'!F33+'ОБ 21'!F33+'ОБ 22'!F33+'ОБ 23'!F33+'ОБ 24'!F33)</f>
        <v>0</v>
      </c>
      <c r="G35" s="15">
        <f>SUM('ПЦ Тобольск'!G33+'ГП Тобольск'!G33+'Обл Леб Псих Бол'!G33+'Завод Туб Бол'!G33+'ОБ 3'!G33+'ОБ 4'!G33+'ОБ 5'!G33+'ОБ 6'!G33+'ОБ 7'!G33+'ОБ 8'!G33+'ОБ 9'!G33+'ОБ 10'!G33+'ОБ 11'!G33+'ОБ 12'!G33+'ОБ 13'!G33+'ОБ 14'!G33+'ОБ 15'!G33+'ОБ 16'!G33+'ОБ 17'!G33+'ОБ 18'!G33+'ОБ 19'!G33+'ОБ 20'!G33+'ОБ 21'!G33+'ОБ 22'!G33+'ОБ 23'!G33+'ОБ 24'!G33)</f>
        <v>0</v>
      </c>
      <c r="H35" s="15">
        <f>SUM('ПЦ Тобольск'!H33+'ГП Тобольск'!H33+'Обл Леб Псих Бол'!H33+'Завод Туб Бол'!H33+'ОБ 3'!H33+'ОБ 4'!H33+'ОБ 5'!H33+'ОБ 6'!H33+'ОБ 7'!H33+'ОБ 8'!H33+'ОБ 9'!H33+'ОБ 10'!H33+'ОБ 11'!H33+'ОБ 12'!H33+'ОБ 13'!H33+'ОБ 14'!H33+'ОБ 15'!H33+'ОБ 16'!H33+'ОБ 17'!H33+'ОБ 18'!H33+'ОБ 19'!H33+'ОБ 20'!H33+'ОБ 21'!H33+'ОБ 22'!H33+'ОБ 23'!H33+'ОБ 24'!H33)</f>
        <v>0</v>
      </c>
      <c r="I35" s="15">
        <f>SUM('ПЦ Тобольск'!I33+'ГП Тобольск'!I33+'Обл Леб Псих Бол'!I33+'Завод Туб Бол'!I33+'ОБ 3'!I33+'ОБ 4'!I33+'ОБ 5'!I33+'ОБ 6'!I33+'ОБ 7'!I33+'ОБ 8'!I33+'ОБ 9'!I33+'ОБ 10'!I33+'ОБ 11'!I33+'ОБ 12'!I33+'ОБ 13'!I33+'ОБ 14'!I33+'ОБ 15'!I33+'ОБ 16'!I33+'ОБ 17'!I33+'ОБ 18'!I33+'ОБ 19'!I33+'ОБ 20'!I33+'ОБ 21'!I33+'ОБ 22'!I33+'ОБ 23'!I33+'ОБ 24'!I33)</f>
        <v>0</v>
      </c>
      <c r="J35" s="15">
        <f>SUM('ПЦ Тобольск'!J33+'ГП Тобольск'!J33+'Обл Леб Псих Бол'!J33+'Завод Туб Бол'!J33+'ОБ 3'!J33+'ОБ 4'!J33+'ОБ 5'!J33+'ОБ 6'!J33+'ОБ 7'!J33+'ОБ 8'!J33+'ОБ 9'!J33+'ОБ 10'!J33+'ОБ 11'!J33+'ОБ 12'!J33+'ОБ 13'!J33+'ОБ 14'!J33+'ОБ 15'!J33+'ОБ 16'!J33+'ОБ 17'!J33+'ОБ 18'!J33+'ОБ 19'!J33+'ОБ 20'!J33+'ОБ 21'!J33+'ОБ 22'!J33+'ОБ 23'!J33+'ОБ 24'!J33)</f>
        <v>0</v>
      </c>
      <c r="K35" s="59">
        <f>SUM('ПЦ Тобольск'!K33+'ГП Тобольск'!K33+'Обл Леб Псих Бол'!K33+'Завод Туб Бол'!K33+'ОБ 3'!K33+'ОБ 4'!K33+'ОБ 5'!K33+'ОБ 6'!K33+'ОБ 7'!K33+'ОБ 8'!K33+'ОБ 9'!K33+'ОБ 10'!K33+'ОБ 11'!K33+'ОБ 12'!K33+'ОБ 13'!K33+'ОБ 14'!K33+'ОБ 15'!K33+'ОБ 16'!K33+'ОБ 17'!K33+'ОБ 18'!K33+'ОБ 19'!K33+'ОБ 20'!K33+'ОБ 21'!K33+'ОБ 22'!K33+'ОБ 23'!K33+'ОБ 24'!K33)</f>
        <v>0</v>
      </c>
      <c r="L35" s="15">
        <f>SUM('ПЦ Тобольск'!L33+'ГП Тобольск'!L33+'Обл Леб Псих Бол'!L33+'Завод Туб Бол'!L33+'ОБ 3'!L33+'ОБ 4'!L33+'ОБ 5'!L33+'ОБ 6'!L33+'ОБ 7'!L33+'ОБ 8'!L33+'ОБ 9'!L33+'ОБ 10'!L33+'ОБ 11'!L33+'ОБ 12'!L33+'ОБ 13'!L33+'ОБ 14'!L33+'ОБ 15'!L33+'ОБ 16'!L33+'ОБ 17'!L33+'ОБ 18'!L33+'ОБ 19'!L33+'ОБ 20'!L33+'ОБ 21'!L33+'ОБ 22'!L33+'ОБ 23'!L33+'ОБ 24'!L33)</f>
        <v>0</v>
      </c>
      <c r="M35" s="15">
        <f>SUM('ПЦ Тобольск'!M33+'ГП Тобольск'!M33+'Обл Леб Псих Бол'!M33+'Завод Туб Бол'!M33+'ОБ 3'!M33+'ОБ 4'!M33+'ОБ 5'!M33+'ОБ 6'!M33+'ОБ 7'!M33+'ОБ 8'!M33+'ОБ 9'!M33+'ОБ 10'!M33+'ОБ 11'!M33+'ОБ 12'!M33+'ОБ 13'!M33+'ОБ 14'!M33+'ОБ 15'!M33+'ОБ 16'!M33+'ОБ 17'!M33+'ОБ 18'!M33+'ОБ 19'!M33+'ОБ 20'!M33+'ОБ 21'!M33+'ОБ 22'!M33+'ОБ 23'!M33+'ОБ 24'!M33)</f>
        <v>0</v>
      </c>
      <c r="N35" s="15">
        <f>SUM('ПЦ Тобольск'!N33+'ГП Тобольск'!N33+'Обл Леб Псих Бол'!N33+'Завод Туб Бол'!N33+'ОБ 3'!N33+'ОБ 4'!N33+'ОБ 5'!N33+'ОБ 6'!N33+'ОБ 7'!N33+'ОБ 8'!N33+'ОБ 9'!N33+'ОБ 10'!N33+'ОБ 11'!N33+'ОБ 12'!N33+'ОБ 13'!N33+'ОБ 14'!N33+'ОБ 15'!N33+'ОБ 16'!N33+'ОБ 17'!N33+'ОБ 18'!N33+'ОБ 19'!N33+'ОБ 20'!N33+'ОБ 21'!N33+'ОБ 22'!N33+'ОБ 23'!N33+'ОБ 24'!N33)</f>
        <v>0</v>
      </c>
      <c r="O35" s="15">
        <f>SUM('ПЦ Тобольск'!O33+'ГП Тобольск'!O33+'Обл Леб Псих Бол'!O33+'Завод Туб Бол'!O33+'ОБ 3'!O33+'ОБ 4'!O33+'ОБ 5'!O33+'ОБ 6'!O33+'ОБ 7'!O33+'ОБ 8'!O33+'ОБ 9'!O33+'ОБ 10'!O33+'ОБ 11'!O33+'ОБ 12'!O33+'ОБ 13'!O33+'ОБ 14'!O33+'ОБ 15'!O33+'ОБ 16'!O33+'ОБ 17'!O33+'ОБ 18'!O33+'ОБ 19'!O33+'ОБ 20'!O33+'ОБ 21'!O33+'ОБ 22'!O33+'ОБ 23'!O33+'ОБ 24'!O33)</f>
        <v>0</v>
      </c>
      <c r="P35" s="15">
        <f>SUM('ПЦ Тобольск'!P33+'ГП Тобольск'!P33+'Обл Леб Псих Бол'!P33+'Завод Туб Бол'!P33+'ОБ 3'!P33+'ОБ 4'!P33+'ОБ 5'!P33+'ОБ 6'!P33+'ОБ 7'!P33+'ОБ 8'!P33+'ОБ 9'!P33+'ОБ 10'!P33+'ОБ 11'!P33+'ОБ 12'!P33+'ОБ 13'!P33+'ОБ 14'!P33+'ОБ 15'!P33+'ОБ 16'!P33+'ОБ 17'!P33+'ОБ 18'!P33+'ОБ 19'!P33+'ОБ 20'!P33+'ОБ 21'!P33+'ОБ 22'!P33+'ОБ 23'!P33+'ОБ 24'!P33)</f>
        <v>0</v>
      </c>
      <c r="Q35" s="59">
        <f>SUM('ПЦ Тобольск'!Q33+'ГП Тобольск'!Q33+'Обл Леб Псих Бол'!Q33+'Завод Туб Бол'!Q33+'ОБ 3'!Q33+'ОБ 4'!Q33+'ОБ 5'!Q33+'ОБ 6'!Q33+'ОБ 7'!Q33+'ОБ 8'!Q33+'ОБ 9'!Q33+'ОБ 10'!Q33+'ОБ 11'!Q33+'ОБ 12'!Q33+'ОБ 13'!Q33+'ОБ 14'!Q33+'ОБ 15'!Q33+'ОБ 16'!Q33+'ОБ 17'!Q33+'ОБ 18'!Q33+'ОБ 19'!Q33+'ОБ 20'!Q33+'ОБ 21'!Q33+'ОБ 22'!Q33+'ОБ 23'!Q33+'ОБ 24'!Q33)</f>
        <v>1</v>
      </c>
      <c r="R35" s="15">
        <f>SUM('ПЦ Тобольск'!R33+'ГП Тобольск'!R33+'Обл Леб Псих Бол'!R33+'Завод Туб Бол'!R33+'ОБ 3'!R33+'ОБ 4'!R33+'ОБ 5'!R33+'ОБ 6'!R33+'ОБ 7'!R33+'ОБ 8'!R33+'ОБ 9'!R33+'ОБ 10'!R33+'ОБ 11'!R33+'ОБ 12'!R33+'ОБ 13'!R33+'ОБ 14'!R33+'ОБ 15'!R33+'ОБ 16'!R33+'ОБ 17'!R33+'ОБ 18'!R33+'ОБ 19'!R33+'ОБ 20'!R33+'ОБ 21'!R33+'ОБ 22'!R33+'ОБ 23'!R33+'ОБ 24'!R33)</f>
        <v>0</v>
      </c>
      <c r="S35" s="15">
        <f>SUM('ПЦ Тобольск'!S33+'ГП Тобольск'!S33+'Обл Леб Псих Бол'!S33+'Завод Туб Бол'!S33+'ОБ 3'!S33+'ОБ 4'!S33+'ОБ 5'!S33+'ОБ 6'!S33+'ОБ 7'!S33+'ОБ 8'!S33+'ОБ 9'!S33+'ОБ 10'!S33+'ОБ 11'!S33+'ОБ 12'!S33+'ОБ 13'!S33+'ОБ 14'!S33+'ОБ 15'!S33+'ОБ 16'!S33+'ОБ 17'!S33+'ОБ 18'!S33+'ОБ 19'!S33+'ОБ 20'!S33+'ОБ 21'!S33+'ОБ 22'!S33+'ОБ 23'!S33+'ОБ 24'!S33)</f>
        <v>0</v>
      </c>
      <c r="T35" s="15">
        <f>SUM('ПЦ Тобольск'!T33+'ГП Тобольск'!T33+'Обл Леб Псих Бол'!T33+'Завод Туб Бол'!T33+'ОБ 3'!T33+'ОБ 4'!T33+'ОБ 5'!T33+'ОБ 6'!T33+'ОБ 7'!T33+'ОБ 8'!T33+'ОБ 9'!T33+'ОБ 10'!T33+'ОБ 11'!T33+'ОБ 12'!T33+'ОБ 13'!T33+'ОБ 14'!T33+'ОБ 15'!T33+'ОБ 16'!T33+'ОБ 17'!T33+'ОБ 18'!T33+'ОБ 19'!T33+'ОБ 20'!T33+'ОБ 21'!T33+'ОБ 22'!T33+'ОБ 23'!T33+'ОБ 24'!T33)</f>
        <v>1</v>
      </c>
      <c r="U35" s="15">
        <f>SUM('ПЦ Тобольск'!U33+'ГП Тобольск'!U33+'Обл Леб Псих Бол'!U33+'Завод Туб Бол'!U33+'ОБ 3'!U33+'ОБ 4'!U33+'ОБ 5'!U33+'ОБ 6'!U33+'ОБ 7'!U33+'ОБ 8'!U33+'ОБ 9'!U33+'ОБ 10'!U33+'ОБ 11'!U33+'ОБ 12'!U33+'ОБ 13'!U33+'ОБ 14'!U33+'ОБ 15'!U33+'ОБ 16'!U33+'ОБ 17'!U33+'ОБ 18'!U33+'ОБ 19'!U33+'ОБ 20'!U33+'ОБ 21'!U33+'ОБ 22'!U33+'ОБ 23'!U33+'ОБ 24'!U33)</f>
        <v>0</v>
      </c>
      <c r="V35" s="15">
        <f>SUM('ПЦ Тобольск'!V33+'ГП Тобольск'!V33+'Обл Леб Псих Бол'!V33+'Завод Туб Бол'!V33+'ОБ 3'!V33+'ОБ 4'!V33+'ОБ 5'!V33+'ОБ 6'!V33+'ОБ 7'!V33+'ОБ 8'!V33+'ОБ 9'!V33+'ОБ 10'!V33+'ОБ 11'!V33+'ОБ 12'!V33+'ОБ 13'!V33+'ОБ 14'!V33+'ОБ 15'!V33+'ОБ 16'!V33+'ОБ 17'!V33+'ОБ 18'!V33+'ОБ 19'!V33+'ОБ 20'!V33+'ОБ 21'!V33+'ОБ 22'!V33+'ОБ 23'!V33+'ОБ 24'!V33)</f>
        <v>0</v>
      </c>
      <c r="W35" s="76">
        <f t="shared" si="2"/>
        <v>1</v>
      </c>
    </row>
    <row r="36" spans="1:23">
      <c r="A36" s="2">
        <v>23</v>
      </c>
      <c r="B36" s="4" t="s">
        <v>28</v>
      </c>
      <c r="C36" s="15">
        <f>SUM('ПЦ Тобольск'!C34+'ГП Тобольск'!C34+'Обл Леб Псих Бол'!C34+'Завод Туб Бол'!C34+'ОБ 3'!C34+'ОБ 4'!C34+'ОБ 5'!C34+'ОБ 6'!C34+'ОБ 7'!C34+'ОБ 8'!C34+'ОБ 9'!C34+'ОБ 10'!C34+'ОБ 11'!C34+'ОБ 12'!C34+'ОБ 13'!C34+'ОБ 14'!C34+'ОБ 15'!C34+'ОБ 16'!C34+'ОБ 17'!C34+'ОБ 18'!C34+'ОБ 19'!C34+'ОБ 20'!C34+'ОБ 21'!C34+'ОБ 22'!C34+'ОБ 23'!C34+'ОБ 24'!C34)</f>
        <v>1</v>
      </c>
      <c r="D36" s="59">
        <f>SUM('ПЦ Тобольск'!D34+'ГП Тобольск'!D34+'Обл Леб Псих Бол'!D34+'Завод Туб Бол'!D34+'ОБ 3'!D34+'ОБ 4'!D34+'ОБ 5'!D34+'ОБ 6'!D34+'ОБ 7'!D34+'ОБ 8'!D34+'ОБ 9'!D34+'ОБ 10'!D34+'ОБ 11'!D34+'ОБ 12'!D34+'ОБ 13'!D34+'ОБ 14'!D34+'ОБ 15'!D34+'ОБ 16'!D34+'ОБ 17'!D34+'ОБ 18'!D34+'ОБ 19'!D34+'ОБ 20'!D34+'ОБ 21'!D34+'ОБ 22'!D34+'ОБ 23'!D34+'ОБ 24'!D34)</f>
        <v>1</v>
      </c>
      <c r="E36" s="15">
        <f>SUM('ПЦ Тобольск'!E34+'ГП Тобольск'!E34+'Обл Леб Псих Бол'!E34+'Завод Туб Бол'!E34+'ОБ 3'!E34+'ОБ 4'!E34+'ОБ 5'!E34+'ОБ 6'!E34+'ОБ 7'!E34+'ОБ 8'!E34+'ОБ 9'!E34+'ОБ 10'!E34+'ОБ 11'!E34+'ОБ 12'!E34+'ОБ 13'!E34+'ОБ 14'!E34+'ОБ 15'!E34+'ОБ 16'!E34+'ОБ 17'!E34+'ОБ 18'!E34+'ОБ 19'!E34+'ОБ 20'!E34+'ОБ 21'!E34+'ОБ 22'!E34+'ОБ 23'!E34+'ОБ 24'!E34)</f>
        <v>1</v>
      </c>
      <c r="F36" s="15">
        <f>SUM('ПЦ Тобольск'!F34+'ГП Тобольск'!F34+'Обл Леб Псих Бол'!F34+'Завод Туб Бол'!F34+'ОБ 3'!F34+'ОБ 4'!F34+'ОБ 5'!F34+'ОБ 6'!F34+'ОБ 7'!F34+'ОБ 8'!F34+'ОБ 9'!F34+'ОБ 10'!F34+'ОБ 11'!F34+'ОБ 12'!F34+'ОБ 13'!F34+'ОБ 14'!F34+'ОБ 15'!F34+'ОБ 16'!F34+'ОБ 17'!F34+'ОБ 18'!F34+'ОБ 19'!F34+'ОБ 20'!F34+'ОБ 21'!F34+'ОБ 22'!F34+'ОБ 23'!F34+'ОБ 24'!F34)</f>
        <v>0</v>
      </c>
      <c r="G36" s="15">
        <f>SUM('ПЦ Тобольск'!G34+'ГП Тобольск'!G34+'Обл Леб Псих Бол'!G34+'Завод Туб Бол'!G34+'ОБ 3'!G34+'ОБ 4'!G34+'ОБ 5'!G34+'ОБ 6'!G34+'ОБ 7'!G34+'ОБ 8'!G34+'ОБ 9'!G34+'ОБ 10'!G34+'ОБ 11'!G34+'ОБ 12'!G34+'ОБ 13'!G34+'ОБ 14'!G34+'ОБ 15'!G34+'ОБ 16'!G34+'ОБ 17'!G34+'ОБ 18'!G34+'ОБ 19'!G34+'ОБ 20'!G34+'ОБ 21'!G34+'ОБ 22'!G34+'ОБ 23'!G34+'ОБ 24'!G34)</f>
        <v>0</v>
      </c>
      <c r="H36" s="15">
        <f>SUM('ПЦ Тобольск'!H34+'ГП Тобольск'!H34+'Обл Леб Псих Бол'!H34+'Завод Туб Бол'!H34+'ОБ 3'!H34+'ОБ 4'!H34+'ОБ 5'!H34+'ОБ 6'!H34+'ОБ 7'!H34+'ОБ 8'!H34+'ОБ 9'!H34+'ОБ 10'!H34+'ОБ 11'!H34+'ОБ 12'!H34+'ОБ 13'!H34+'ОБ 14'!H34+'ОБ 15'!H34+'ОБ 16'!H34+'ОБ 17'!H34+'ОБ 18'!H34+'ОБ 19'!H34+'ОБ 20'!H34+'ОБ 21'!H34+'ОБ 22'!H34+'ОБ 23'!H34+'ОБ 24'!H34)</f>
        <v>0</v>
      </c>
      <c r="I36" s="15">
        <f>SUM('ПЦ Тобольск'!I34+'ГП Тобольск'!I34+'Обл Леб Псих Бол'!I34+'Завод Туб Бол'!I34+'ОБ 3'!I34+'ОБ 4'!I34+'ОБ 5'!I34+'ОБ 6'!I34+'ОБ 7'!I34+'ОБ 8'!I34+'ОБ 9'!I34+'ОБ 10'!I34+'ОБ 11'!I34+'ОБ 12'!I34+'ОБ 13'!I34+'ОБ 14'!I34+'ОБ 15'!I34+'ОБ 16'!I34+'ОБ 17'!I34+'ОБ 18'!I34+'ОБ 19'!I34+'ОБ 20'!I34+'ОБ 21'!I34+'ОБ 22'!I34+'ОБ 23'!I34+'ОБ 24'!I34)</f>
        <v>0</v>
      </c>
      <c r="J36" s="15">
        <f>SUM('ПЦ Тобольск'!J34+'ГП Тобольск'!J34+'Обл Леб Псих Бол'!J34+'Завод Туб Бол'!J34+'ОБ 3'!J34+'ОБ 4'!J34+'ОБ 5'!J34+'ОБ 6'!J34+'ОБ 7'!J34+'ОБ 8'!J34+'ОБ 9'!J34+'ОБ 10'!J34+'ОБ 11'!J34+'ОБ 12'!J34+'ОБ 13'!J34+'ОБ 14'!J34+'ОБ 15'!J34+'ОБ 16'!J34+'ОБ 17'!J34+'ОБ 18'!J34+'ОБ 19'!J34+'ОБ 20'!J34+'ОБ 21'!J34+'ОБ 22'!J34+'ОБ 23'!J34+'ОБ 24'!J34)</f>
        <v>0</v>
      </c>
      <c r="K36" s="59">
        <f>SUM('ПЦ Тобольск'!K34+'ГП Тобольск'!K34+'Обл Леб Псих Бол'!K34+'Завод Туб Бол'!K34+'ОБ 3'!K34+'ОБ 4'!K34+'ОБ 5'!K34+'ОБ 6'!K34+'ОБ 7'!K34+'ОБ 8'!K34+'ОБ 9'!K34+'ОБ 10'!K34+'ОБ 11'!K34+'ОБ 12'!K34+'ОБ 13'!K34+'ОБ 14'!K34+'ОБ 15'!K34+'ОБ 16'!K34+'ОБ 17'!K34+'ОБ 18'!K34+'ОБ 19'!K34+'ОБ 20'!K34+'ОБ 21'!K34+'ОБ 22'!K34+'ОБ 23'!K34+'ОБ 24'!K34)</f>
        <v>0</v>
      </c>
      <c r="L36" s="15">
        <f>SUM('ПЦ Тобольск'!L34+'ГП Тобольск'!L34+'Обл Леб Псих Бол'!L34+'Завод Туб Бол'!L34+'ОБ 3'!L34+'ОБ 4'!L34+'ОБ 5'!L34+'ОБ 6'!L34+'ОБ 7'!L34+'ОБ 8'!L34+'ОБ 9'!L34+'ОБ 10'!L34+'ОБ 11'!L34+'ОБ 12'!L34+'ОБ 13'!L34+'ОБ 14'!L34+'ОБ 15'!L34+'ОБ 16'!L34+'ОБ 17'!L34+'ОБ 18'!L34+'ОБ 19'!L34+'ОБ 20'!L34+'ОБ 21'!L34+'ОБ 22'!L34+'ОБ 23'!L34+'ОБ 24'!L34)</f>
        <v>0</v>
      </c>
      <c r="M36" s="15">
        <f>SUM('ПЦ Тобольск'!M34+'ГП Тобольск'!M34+'Обл Леб Псих Бол'!M34+'Завод Туб Бол'!M34+'ОБ 3'!M34+'ОБ 4'!M34+'ОБ 5'!M34+'ОБ 6'!M34+'ОБ 7'!M34+'ОБ 8'!M34+'ОБ 9'!M34+'ОБ 10'!M34+'ОБ 11'!M34+'ОБ 12'!M34+'ОБ 13'!M34+'ОБ 14'!M34+'ОБ 15'!M34+'ОБ 16'!M34+'ОБ 17'!M34+'ОБ 18'!M34+'ОБ 19'!M34+'ОБ 20'!M34+'ОБ 21'!M34+'ОБ 22'!M34+'ОБ 23'!M34+'ОБ 24'!M34)</f>
        <v>0</v>
      </c>
      <c r="N36" s="15">
        <f>SUM('ПЦ Тобольск'!N34+'ГП Тобольск'!N34+'Обл Леб Псих Бол'!N34+'Завод Туб Бол'!N34+'ОБ 3'!N34+'ОБ 4'!N34+'ОБ 5'!N34+'ОБ 6'!N34+'ОБ 7'!N34+'ОБ 8'!N34+'ОБ 9'!N34+'ОБ 10'!N34+'ОБ 11'!N34+'ОБ 12'!N34+'ОБ 13'!N34+'ОБ 14'!N34+'ОБ 15'!N34+'ОБ 16'!N34+'ОБ 17'!N34+'ОБ 18'!N34+'ОБ 19'!N34+'ОБ 20'!N34+'ОБ 21'!N34+'ОБ 22'!N34+'ОБ 23'!N34+'ОБ 24'!N34)</f>
        <v>0</v>
      </c>
      <c r="O36" s="15">
        <f>SUM('ПЦ Тобольск'!O34+'ГП Тобольск'!O34+'Обл Леб Псих Бол'!O34+'Завод Туб Бол'!O34+'ОБ 3'!O34+'ОБ 4'!O34+'ОБ 5'!O34+'ОБ 6'!O34+'ОБ 7'!O34+'ОБ 8'!O34+'ОБ 9'!O34+'ОБ 10'!O34+'ОБ 11'!O34+'ОБ 12'!O34+'ОБ 13'!O34+'ОБ 14'!O34+'ОБ 15'!O34+'ОБ 16'!O34+'ОБ 17'!O34+'ОБ 18'!O34+'ОБ 19'!O34+'ОБ 20'!O34+'ОБ 21'!O34+'ОБ 22'!O34+'ОБ 23'!O34+'ОБ 24'!O34)</f>
        <v>0</v>
      </c>
      <c r="P36" s="15">
        <f>SUM('ПЦ Тобольск'!P34+'ГП Тобольск'!P34+'Обл Леб Псих Бол'!P34+'Завод Туб Бол'!P34+'ОБ 3'!P34+'ОБ 4'!P34+'ОБ 5'!P34+'ОБ 6'!P34+'ОБ 7'!P34+'ОБ 8'!P34+'ОБ 9'!P34+'ОБ 10'!P34+'ОБ 11'!P34+'ОБ 12'!P34+'ОБ 13'!P34+'ОБ 14'!P34+'ОБ 15'!P34+'ОБ 16'!P34+'ОБ 17'!P34+'ОБ 18'!P34+'ОБ 19'!P34+'ОБ 20'!P34+'ОБ 21'!P34+'ОБ 22'!P34+'ОБ 23'!P34+'ОБ 24'!P34)</f>
        <v>0</v>
      </c>
      <c r="Q36" s="59">
        <f>SUM('ПЦ Тобольск'!Q34+'ГП Тобольск'!Q34+'Обл Леб Псих Бол'!Q34+'Завод Туб Бол'!Q34+'ОБ 3'!Q34+'ОБ 4'!Q34+'ОБ 5'!Q34+'ОБ 6'!Q34+'ОБ 7'!Q34+'ОБ 8'!Q34+'ОБ 9'!Q34+'ОБ 10'!Q34+'ОБ 11'!Q34+'ОБ 12'!Q34+'ОБ 13'!Q34+'ОБ 14'!Q34+'ОБ 15'!Q34+'ОБ 16'!Q34+'ОБ 17'!Q34+'ОБ 18'!Q34+'ОБ 19'!Q34+'ОБ 20'!Q34+'ОБ 21'!Q34+'ОБ 22'!Q34+'ОБ 23'!Q34+'ОБ 24'!Q34)</f>
        <v>2</v>
      </c>
      <c r="R36" s="15">
        <f>SUM('ПЦ Тобольск'!R34+'ГП Тобольск'!R34+'Обл Леб Псих Бол'!R34+'Завод Туб Бол'!R34+'ОБ 3'!R34+'ОБ 4'!R34+'ОБ 5'!R34+'ОБ 6'!R34+'ОБ 7'!R34+'ОБ 8'!R34+'ОБ 9'!R34+'ОБ 10'!R34+'ОБ 11'!R34+'ОБ 12'!R34+'ОБ 13'!R34+'ОБ 14'!R34+'ОБ 15'!R34+'ОБ 16'!R34+'ОБ 17'!R34+'ОБ 18'!R34+'ОБ 19'!R34+'ОБ 20'!R34+'ОБ 21'!R34+'ОБ 22'!R34+'ОБ 23'!R34+'ОБ 24'!R34)</f>
        <v>2</v>
      </c>
      <c r="S36" s="15">
        <f>SUM('ПЦ Тобольск'!S34+'ГП Тобольск'!S34+'Обл Леб Псих Бол'!S34+'Завод Туб Бол'!S34+'ОБ 3'!S34+'ОБ 4'!S34+'ОБ 5'!S34+'ОБ 6'!S34+'ОБ 7'!S34+'ОБ 8'!S34+'ОБ 9'!S34+'ОБ 10'!S34+'ОБ 11'!S34+'ОБ 12'!S34+'ОБ 13'!S34+'ОБ 14'!S34+'ОБ 15'!S34+'ОБ 16'!S34+'ОБ 17'!S34+'ОБ 18'!S34+'ОБ 19'!S34+'ОБ 20'!S34+'ОБ 21'!S34+'ОБ 22'!S34+'ОБ 23'!S34+'ОБ 24'!S34)</f>
        <v>0</v>
      </c>
      <c r="T36" s="15">
        <f>SUM('ПЦ Тобольск'!T34+'ГП Тобольск'!T34+'Обл Леб Псих Бол'!T34+'Завод Туб Бол'!T34+'ОБ 3'!T34+'ОБ 4'!T34+'ОБ 5'!T34+'ОБ 6'!T34+'ОБ 7'!T34+'ОБ 8'!T34+'ОБ 9'!T34+'ОБ 10'!T34+'ОБ 11'!T34+'ОБ 12'!T34+'ОБ 13'!T34+'ОБ 14'!T34+'ОБ 15'!T34+'ОБ 16'!T34+'ОБ 17'!T34+'ОБ 18'!T34+'ОБ 19'!T34+'ОБ 20'!T34+'ОБ 21'!T34+'ОБ 22'!T34+'ОБ 23'!T34+'ОБ 24'!T34)</f>
        <v>0</v>
      </c>
      <c r="U36" s="15">
        <f>SUM('ПЦ Тобольск'!U34+'ГП Тобольск'!U34+'Обл Леб Псих Бол'!U34+'Завод Туб Бол'!U34+'ОБ 3'!U34+'ОБ 4'!U34+'ОБ 5'!U34+'ОБ 6'!U34+'ОБ 7'!U34+'ОБ 8'!U34+'ОБ 9'!U34+'ОБ 10'!U34+'ОБ 11'!U34+'ОБ 12'!U34+'ОБ 13'!U34+'ОБ 14'!U34+'ОБ 15'!U34+'ОБ 16'!U34+'ОБ 17'!U34+'ОБ 18'!U34+'ОБ 19'!U34+'ОБ 20'!U34+'ОБ 21'!U34+'ОБ 22'!U34+'ОБ 23'!U34+'ОБ 24'!U34)</f>
        <v>0</v>
      </c>
      <c r="V36" s="15">
        <f>SUM('ПЦ Тобольск'!V34+'ГП Тобольск'!V34+'Обл Леб Псих Бол'!V34+'Завод Туб Бол'!V34+'ОБ 3'!V34+'ОБ 4'!V34+'ОБ 5'!V34+'ОБ 6'!V34+'ОБ 7'!V34+'ОБ 8'!V34+'ОБ 9'!V34+'ОБ 10'!V34+'ОБ 11'!V34+'ОБ 12'!V34+'ОБ 13'!V34+'ОБ 14'!V34+'ОБ 15'!V34+'ОБ 16'!V34+'ОБ 17'!V34+'ОБ 18'!V34+'ОБ 19'!V34+'ОБ 20'!V34+'ОБ 21'!V34+'ОБ 22'!V34+'ОБ 23'!V34+'ОБ 24'!V34)</f>
        <v>0</v>
      </c>
      <c r="W36" s="76">
        <f t="shared" si="2"/>
        <v>2</v>
      </c>
    </row>
    <row r="37" spans="1:23">
      <c r="A37" s="2">
        <v>24</v>
      </c>
      <c r="B37" s="4" t="s">
        <v>29</v>
      </c>
      <c r="C37" s="15">
        <f>SUM('ПЦ Тобольск'!C35+'ГП Тобольск'!C35+'Обл Леб Псих Бол'!C35+'Завод Туб Бол'!C35+'ОБ 3'!C35+'ОБ 4'!C35+'ОБ 5'!C35+'ОБ 6'!C35+'ОБ 7'!C35+'ОБ 8'!C35+'ОБ 9'!C35+'ОБ 10'!C35+'ОБ 11'!C35+'ОБ 12'!C35+'ОБ 13'!C35+'ОБ 14'!C35+'ОБ 15'!C35+'ОБ 16'!C35+'ОБ 17'!C35+'ОБ 18'!C35+'ОБ 19'!C35+'ОБ 20'!C35+'ОБ 21'!C35+'ОБ 22'!C35+'ОБ 23'!C35+'ОБ 24'!C35)</f>
        <v>0</v>
      </c>
      <c r="D37" s="59">
        <f>SUM('ПЦ Тобольск'!D35+'ГП Тобольск'!D35+'Обл Леб Псих Бол'!D35+'Завод Туб Бол'!D35+'ОБ 3'!D35+'ОБ 4'!D35+'ОБ 5'!D35+'ОБ 6'!D35+'ОБ 7'!D35+'ОБ 8'!D35+'ОБ 9'!D35+'ОБ 10'!D35+'ОБ 11'!D35+'ОБ 12'!D35+'ОБ 13'!D35+'ОБ 14'!D35+'ОБ 15'!D35+'ОБ 16'!D35+'ОБ 17'!D35+'ОБ 18'!D35+'ОБ 19'!D35+'ОБ 20'!D35+'ОБ 21'!D35+'ОБ 22'!D35+'ОБ 23'!D35+'ОБ 24'!D35)</f>
        <v>0</v>
      </c>
      <c r="E37" s="15">
        <f>SUM('ПЦ Тобольск'!E35+'ГП Тобольск'!E35+'Обл Леб Псих Бол'!E35+'Завод Туб Бол'!E35+'ОБ 3'!E35+'ОБ 4'!E35+'ОБ 5'!E35+'ОБ 6'!E35+'ОБ 7'!E35+'ОБ 8'!E35+'ОБ 9'!E35+'ОБ 10'!E35+'ОБ 11'!E35+'ОБ 12'!E35+'ОБ 13'!E35+'ОБ 14'!E35+'ОБ 15'!E35+'ОБ 16'!E35+'ОБ 17'!E35+'ОБ 18'!E35+'ОБ 19'!E35+'ОБ 20'!E35+'ОБ 21'!E35+'ОБ 22'!E35+'ОБ 23'!E35+'ОБ 24'!E35)</f>
        <v>0</v>
      </c>
      <c r="F37" s="15">
        <f>SUM('ПЦ Тобольск'!F35+'ГП Тобольск'!F35+'Обл Леб Псих Бол'!F35+'Завод Туб Бол'!F35+'ОБ 3'!F35+'ОБ 4'!F35+'ОБ 5'!F35+'ОБ 6'!F35+'ОБ 7'!F35+'ОБ 8'!F35+'ОБ 9'!F35+'ОБ 10'!F35+'ОБ 11'!F35+'ОБ 12'!F35+'ОБ 13'!F35+'ОБ 14'!F35+'ОБ 15'!F35+'ОБ 16'!F35+'ОБ 17'!F35+'ОБ 18'!F35+'ОБ 19'!F35+'ОБ 20'!F35+'ОБ 21'!F35+'ОБ 22'!F35+'ОБ 23'!F35+'ОБ 24'!F35)</f>
        <v>0</v>
      </c>
      <c r="G37" s="15">
        <f>SUM('ПЦ Тобольск'!G35+'ГП Тобольск'!G35+'Обл Леб Псих Бол'!G35+'Завод Туб Бол'!G35+'ОБ 3'!G35+'ОБ 4'!G35+'ОБ 5'!G35+'ОБ 6'!G35+'ОБ 7'!G35+'ОБ 8'!G35+'ОБ 9'!G35+'ОБ 10'!G35+'ОБ 11'!G35+'ОБ 12'!G35+'ОБ 13'!G35+'ОБ 14'!G35+'ОБ 15'!G35+'ОБ 16'!G35+'ОБ 17'!G35+'ОБ 18'!G35+'ОБ 19'!G35+'ОБ 20'!G35+'ОБ 21'!G35+'ОБ 22'!G35+'ОБ 23'!G35+'ОБ 24'!G35)</f>
        <v>0</v>
      </c>
      <c r="H37" s="15">
        <f>SUM('ПЦ Тобольск'!H35+'ГП Тобольск'!H35+'Обл Леб Псих Бол'!H35+'Завод Туб Бол'!H35+'ОБ 3'!H35+'ОБ 4'!H35+'ОБ 5'!H35+'ОБ 6'!H35+'ОБ 7'!H35+'ОБ 8'!H35+'ОБ 9'!H35+'ОБ 10'!H35+'ОБ 11'!H35+'ОБ 12'!H35+'ОБ 13'!H35+'ОБ 14'!H35+'ОБ 15'!H35+'ОБ 16'!H35+'ОБ 17'!H35+'ОБ 18'!H35+'ОБ 19'!H35+'ОБ 20'!H35+'ОБ 21'!H35+'ОБ 22'!H35+'ОБ 23'!H35+'ОБ 24'!H35)</f>
        <v>0</v>
      </c>
      <c r="I37" s="15">
        <f>SUM('ПЦ Тобольск'!I35+'ГП Тобольск'!I35+'Обл Леб Псих Бол'!I35+'Завод Туб Бол'!I35+'ОБ 3'!I35+'ОБ 4'!I35+'ОБ 5'!I35+'ОБ 6'!I35+'ОБ 7'!I35+'ОБ 8'!I35+'ОБ 9'!I35+'ОБ 10'!I35+'ОБ 11'!I35+'ОБ 12'!I35+'ОБ 13'!I35+'ОБ 14'!I35+'ОБ 15'!I35+'ОБ 16'!I35+'ОБ 17'!I35+'ОБ 18'!I35+'ОБ 19'!I35+'ОБ 20'!I35+'ОБ 21'!I35+'ОБ 22'!I35+'ОБ 23'!I35+'ОБ 24'!I35)</f>
        <v>0</v>
      </c>
      <c r="J37" s="15">
        <f>SUM('ПЦ Тобольск'!J35+'ГП Тобольск'!J35+'Обл Леб Псих Бол'!J35+'Завод Туб Бол'!J35+'ОБ 3'!J35+'ОБ 4'!J35+'ОБ 5'!J35+'ОБ 6'!J35+'ОБ 7'!J35+'ОБ 8'!J35+'ОБ 9'!J35+'ОБ 10'!J35+'ОБ 11'!J35+'ОБ 12'!J35+'ОБ 13'!J35+'ОБ 14'!J35+'ОБ 15'!J35+'ОБ 16'!J35+'ОБ 17'!J35+'ОБ 18'!J35+'ОБ 19'!J35+'ОБ 20'!J35+'ОБ 21'!J35+'ОБ 22'!J35+'ОБ 23'!J35+'ОБ 24'!J35)</f>
        <v>0</v>
      </c>
      <c r="K37" s="59">
        <f>SUM('ПЦ Тобольск'!K35+'ГП Тобольск'!K35+'Обл Леб Псих Бол'!K35+'Завод Туб Бол'!K35+'ОБ 3'!K35+'ОБ 4'!K35+'ОБ 5'!K35+'ОБ 6'!K35+'ОБ 7'!K35+'ОБ 8'!K35+'ОБ 9'!K35+'ОБ 10'!K35+'ОБ 11'!K35+'ОБ 12'!K35+'ОБ 13'!K35+'ОБ 14'!K35+'ОБ 15'!K35+'ОБ 16'!K35+'ОБ 17'!K35+'ОБ 18'!K35+'ОБ 19'!K35+'ОБ 20'!K35+'ОБ 21'!K35+'ОБ 22'!K35+'ОБ 23'!K35+'ОБ 24'!K35)</f>
        <v>0</v>
      </c>
      <c r="L37" s="15">
        <f>SUM('ПЦ Тобольск'!L35+'ГП Тобольск'!L35+'Обл Леб Псих Бол'!L35+'Завод Туб Бол'!L35+'ОБ 3'!L35+'ОБ 4'!L35+'ОБ 5'!L35+'ОБ 6'!L35+'ОБ 7'!L35+'ОБ 8'!L35+'ОБ 9'!L35+'ОБ 10'!L35+'ОБ 11'!L35+'ОБ 12'!L35+'ОБ 13'!L35+'ОБ 14'!L35+'ОБ 15'!L35+'ОБ 16'!L35+'ОБ 17'!L35+'ОБ 18'!L35+'ОБ 19'!L35+'ОБ 20'!L35+'ОБ 21'!L35+'ОБ 22'!L35+'ОБ 23'!L35+'ОБ 24'!L35)</f>
        <v>0</v>
      </c>
      <c r="M37" s="15">
        <f>SUM('ПЦ Тобольск'!M35+'ГП Тобольск'!M35+'Обл Леб Псих Бол'!M35+'Завод Туб Бол'!M35+'ОБ 3'!M35+'ОБ 4'!M35+'ОБ 5'!M35+'ОБ 6'!M35+'ОБ 7'!M35+'ОБ 8'!M35+'ОБ 9'!M35+'ОБ 10'!M35+'ОБ 11'!M35+'ОБ 12'!M35+'ОБ 13'!M35+'ОБ 14'!M35+'ОБ 15'!M35+'ОБ 16'!M35+'ОБ 17'!M35+'ОБ 18'!M35+'ОБ 19'!M35+'ОБ 20'!M35+'ОБ 21'!M35+'ОБ 22'!M35+'ОБ 23'!M35+'ОБ 24'!M35)</f>
        <v>0</v>
      </c>
      <c r="N37" s="15">
        <f>SUM('ПЦ Тобольск'!N35+'ГП Тобольск'!N35+'Обл Леб Псих Бол'!N35+'Завод Туб Бол'!N35+'ОБ 3'!N35+'ОБ 4'!N35+'ОБ 5'!N35+'ОБ 6'!N35+'ОБ 7'!N35+'ОБ 8'!N35+'ОБ 9'!N35+'ОБ 10'!N35+'ОБ 11'!N35+'ОБ 12'!N35+'ОБ 13'!N35+'ОБ 14'!N35+'ОБ 15'!N35+'ОБ 16'!N35+'ОБ 17'!N35+'ОБ 18'!N35+'ОБ 19'!N35+'ОБ 20'!N35+'ОБ 21'!N35+'ОБ 22'!N35+'ОБ 23'!N35+'ОБ 24'!N35)</f>
        <v>0</v>
      </c>
      <c r="O37" s="15">
        <f>SUM('ПЦ Тобольск'!O35+'ГП Тобольск'!O35+'Обл Леб Псих Бол'!O35+'Завод Туб Бол'!O35+'ОБ 3'!O35+'ОБ 4'!O35+'ОБ 5'!O35+'ОБ 6'!O35+'ОБ 7'!O35+'ОБ 8'!O35+'ОБ 9'!O35+'ОБ 10'!O35+'ОБ 11'!O35+'ОБ 12'!O35+'ОБ 13'!O35+'ОБ 14'!O35+'ОБ 15'!O35+'ОБ 16'!O35+'ОБ 17'!O35+'ОБ 18'!O35+'ОБ 19'!O35+'ОБ 20'!O35+'ОБ 21'!O35+'ОБ 22'!O35+'ОБ 23'!O35+'ОБ 24'!O35)</f>
        <v>0</v>
      </c>
      <c r="P37" s="15">
        <f>SUM('ПЦ Тобольск'!P35+'ГП Тобольск'!P35+'Обл Леб Псих Бол'!P35+'Завод Туб Бол'!P35+'ОБ 3'!P35+'ОБ 4'!P35+'ОБ 5'!P35+'ОБ 6'!P35+'ОБ 7'!P35+'ОБ 8'!P35+'ОБ 9'!P35+'ОБ 10'!P35+'ОБ 11'!P35+'ОБ 12'!P35+'ОБ 13'!P35+'ОБ 14'!P35+'ОБ 15'!P35+'ОБ 16'!P35+'ОБ 17'!P35+'ОБ 18'!P35+'ОБ 19'!P35+'ОБ 20'!P35+'ОБ 21'!P35+'ОБ 22'!P35+'ОБ 23'!P35+'ОБ 24'!P35)</f>
        <v>0</v>
      </c>
      <c r="Q37" s="59">
        <f>SUM('ПЦ Тобольск'!Q35+'ГП Тобольск'!Q35+'Обл Леб Псих Бол'!Q35+'Завод Туб Бол'!Q35+'ОБ 3'!Q35+'ОБ 4'!Q35+'ОБ 5'!Q35+'ОБ 6'!Q35+'ОБ 7'!Q35+'ОБ 8'!Q35+'ОБ 9'!Q35+'ОБ 10'!Q35+'ОБ 11'!Q35+'ОБ 12'!Q35+'ОБ 13'!Q35+'ОБ 14'!Q35+'ОБ 15'!Q35+'ОБ 16'!Q35+'ОБ 17'!Q35+'ОБ 18'!Q35+'ОБ 19'!Q35+'ОБ 20'!Q35+'ОБ 21'!Q35+'ОБ 22'!Q35+'ОБ 23'!Q35+'ОБ 24'!Q35)</f>
        <v>0</v>
      </c>
      <c r="R37" s="15">
        <f>SUM('ПЦ Тобольск'!R35+'ГП Тобольск'!R35+'Обл Леб Псих Бол'!R35+'Завод Туб Бол'!R35+'ОБ 3'!R35+'ОБ 4'!R35+'ОБ 5'!R35+'ОБ 6'!R35+'ОБ 7'!R35+'ОБ 8'!R35+'ОБ 9'!R35+'ОБ 10'!R35+'ОБ 11'!R35+'ОБ 12'!R35+'ОБ 13'!R35+'ОБ 14'!R35+'ОБ 15'!R35+'ОБ 16'!R35+'ОБ 17'!R35+'ОБ 18'!R35+'ОБ 19'!R35+'ОБ 20'!R35+'ОБ 21'!R35+'ОБ 22'!R35+'ОБ 23'!R35+'ОБ 24'!R35)</f>
        <v>0</v>
      </c>
      <c r="S37" s="15">
        <f>SUM('ПЦ Тобольск'!S35+'ГП Тобольск'!S35+'Обл Леб Псих Бол'!S35+'Завод Туб Бол'!S35+'ОБ 3'!S35+'ОБ 4'!S35+'ОБ 5'!S35+'ОБ 6'!S35+'ОБ 7'!S35+'ОБ 8'!S35+'ОБ 9'!S35+'ОБ 10'!S35+'ОБ 11'!S35+'ОБ 12'!S35+'ОБ 13'!S35+'ОБ 14'!S35+'ОБ 15'!S35+'ОБ 16'!S35+'ОБ 17'!S35+'ОБ 18'!S35+'ОБ 19'!S35+'ОБ 20'!S35+'ОБ 21'!S35+'ОБ 22'!S35+'ОБ 23'!S35+'ОБ 24'!S35)</f>
        <v>0</v>
      </c>
      <c r="T37" s="15">
        <f>SUM('ПЦ Тобольск'!T35+'ГП Тобольск'!T35+'Обл Леб Псих Бол'!T35+'Завод Туб Бол'!T35+'ОБ 3'!T35+'ОБ 4'!T35+'ОБ 5'!T35+'ОБ 6'!T35+'ОБ 7'!T35+'ОБ 8'!T35+'ОБ 9'!T35+'ОБ 10'!T35+'ОБ 11'!T35+'ОБ 12'!T35+'ОБ 13'!T35+'ОБ 14'!T35+'ОБ 15'!T35+'ОБ 16'!T35+'ОБ 17'!T35+'ОБ 18'!T35+'ОБ 19'!T35+'ОБ 20'!T35+'ОБ 21'!T35+'ОБ 22'!T35+'ОБ 23'!T35+'ОБ 24'!T35)</f>
        <v>0</v>
      </c>
      <c r="U37" s="15">
        <f>SUM('ПЦ Тобольск'!U35+'ГП Тобольск'!U35+'Обл Леб Псих Бол'!U35+'Завод Туб Бол'!U35+'ОБ 3'!U35+'ОБ 4'!U35+'ОБ 5'!U35+'ОБ 6'!U35+'ОБ 7'!U35+'ОБ 8'!U35+'ОБ 9'!U35+'ОБ 10'!U35+'ОБ 11'!U35+'ОБ 12'!U35+'ОБ 13'!U35+'ОБ 14'!U35+'ОБ 15'!U35+'ОБ 16'!U35+'ОБ 17'!U35+'ОБ 18'!U35+'ОБ 19'!U35+'ОБ 20'!U35+'ОБ 21'!U35+'ОБ 22'!U35+'ОБ 23'!U35+'ОБ 24'!U35)</f>
        <v>0</v>
      </c>
      <c r="V37" s="15">
        <f>SUM('ПЦ Тобольск'!V35+'ГП Тобольск'!V35+'Обл Леб Псих Бол'!V35+'Завод Туб Бол'!V35+'ОБ 3'!V35+'ОБ 4'!V35+'ОБ 5'!V35+'ОБ 6'!V35+'ОБ 7'!V35+'ОБ 8'!V35+'ОБ 9'!V35+'ОБ 10'!V35+'ОБ 11'!V35+'ОБ 12'!V35+'ОБ 13'!V35+'ОБ 14'!V35+'ОБ 15'!V35+'ОБ 16'!V35+'ОБ 17'!V35+'ОБ 18'!V35+'ОБ 19'!V35+'ОБ 20'!V35+'ОБ 21'!V35+'ОБ 22'!V35+'ОБ 23'!V35+'ОБ 24'!V35)</f>
        <v>0</v>
      </c>
      <c r="W37" s="76">
        <f t="shared" si="2"/>
        <v>0</v>
      </c>
    </row>
    <row r="38" spans="1:23">
      <c r="A38" s="2">
        <v>25</v>
      </c>
      <c r="B38" s="4" t="s">
        <v>30</v>
      </c>
      <c r="C38" s="15">
        <f>SUM('ПЦ Тобольск'!C36+'ГП Тобольск'!C36+'Обл Леб Псих Бол'!C36+'Завод Туб Бол'!C36+'ОБ 3'!C36+'ОБ 4'!C36+'ОБ 5'!C36+'ОБ 6'!C36+'ОБ 7'!C36+'ОБ 8'!C36+'ОБ 9'!C36+'ОБ 10'!C36+'ОБ 11'!C36+'ОБ 12'!C36+'ОБ 13'!C36+'ОБ 14'!C36+'ОБ 15'!C36+'ОБ 16'!C36+'ОБ 17'!C36+'ОБ 18'!C36+'ОБ 19'!C36+'ОБ 20'!C36+'ОБ 21'!C36+'ОБ 22'!C36+'ОБ 23'!C36+'ОБ 24'!C36)</f>
        <v>6</v>
      </c>
      <c r="D38" s="59">
        <f>SUM('ПЦ Тобольск'!D36+'ГП Тобольск'!D36+'Обл Леб Псих Бол'!D36+'Завод Туб Бол'!D36+'ОБ 3'!D36+'ОБ 4'!D36+'ОБ 5'!D36+'ОБ 6'!D36+'ОБ 7'!D36+'ОБ 8'!D36+'ОБ 9'!D36+'ОБ 10'!D36+'ОБ 11'!D36+'ОБ 12'!D36+'ОБ 13'!D36+'ОБ 14'!D36+'ОБ 15'!D36+'ОБ 16'!D36+'ОБ 17'!D36+'ОБ 18'!D36+'ОБ 19'!D36+'ОБ 20'!D36+'ОБ 21'!D36+'ОБ 22'!D36+'ОБ 23'!D36+'ОБ 24'!D36)</f>
        <v>7</v>
      </c>
      <c r="E38" s="15">
        <f>SUM('ПЦ Тобольск'!E36+'ГП Тобольск'!E36+'Обл Леб Псих Бол'!E36+'Завод Туб Бол'!E36+'ОБ 3'!E36+'ОБ 4'!E36+'ОБ 5'!E36+'ОБ 6'!E36+'ОБ 7'!E36+'ОБ 8'!E36+'ОБ 9'!E36+'ОБ 10'!E36+'ОБ 11'!E36+'ОБ 12'!E36+'ОБ 13'!E36+'ОБ 14'!E36+'ОБ 15'!E36+'ОБ 16'!E36+'ОБ 17'!E36+'ОБ 18'!E36+'ОБ 19'!E36+'ОБ 20'!E36+'ОБ 21'!E36+'ОБ 22'!E36+'ОБ 23'!E36+'ОБ 24'!E36)</f>
        <v>0</v>
      </c>
      <c r="F38" s="15">
        <f>SUM('ПЦ Тобольск'!F36+'ГП Тобольск'!F36+'Обл Леб Псих Бол'!F36+'Завод Туб Бол'!F36+'ОБ 3'!F36+'ОБ 4'!F36+'ОБ 5'!F36+'ОБ 6'!F36+'ОБ 7'!F36+'ОБ 8'!F36+'ОБ 9'!F36+'ОБ 10'!F36+'ОБ 11'!F36+'ОБ 12'!F36+'ОБ 13'!F36+'ОБ 14'!F36+'ОБ 15'!F36+'ОБ 16'!F36+'ОБ 17'!F36+'ОБ 18'!F36+'ОБ 19'!F36+'ОБ 20'!F36+'ОБ 21'!F36+'ОБ 22'!F36+'ОБ 23'!F36+'ОБ 24'!F36)</f>
        <v>0</v>
      </c>
      <c r="G38" s="15">
        <f>SUM('ПЦ Тобольск'!G36+'ГП Тобольск'!G36+'Обл Леб Псих Бол'!G36+'Завод Туб Бол'!G36+'ОБ 3'!G36+'ОБ 4'!G36+'ОБ 5'!G36+'ОБ 6'!G36+'ОБ 7'!G36+'ОБ 8'!G36+'ОБ 9'!G36+'ОБ 10'!G36+'ОБ 11'!G36+'ОБ 12'!G36+'ОБ 13'!G36+'ОБ 14'!G36+'ОБ 15'!G36+'ОБ 16'!G36+'ОБ 17'!G36+'ОБ 18'!G36+'ОБ 19'!G36+'ОБ 20'!G36+'ОБ 21'!G36+'ОБ 22'!G36+'ОБ 23'!G36+'ОБ 24'!G36)</f>
        <v>2</v>
      </c>
      <c r="H38" s="15">
        <f>SUM('ПЦ Тобольск'!H36+'ГП Тобольск'!H36+'Обл Леб Псих Бол'!H36+'Завод Туб Бол'!H36+'ОБ 3'!H36+'ОБ 4'!H36+'ОБ 5'!H36+'ОБ 6'!H36+'ОБ 7'!H36+'ОБ 8'!H36+'ОБ 9'!H36+'ОБ 10'!H36+'ОБ 11'!H36+'ОБ 12'!H36+'ОБ 13'!H36+'ОБ 14'!H36+'ОБ 15'!H36+'ОБ 16'!H36+'ОБ 17'!H36+'ОБ 18'!H36+'ОБ 19'!H36+'ОБ 20'!H36+'ОБ 21'!H36+'ОБ 22'!H36+'ОБ 23'!H36+'ОБ 24'!H36)</f>
        <v>1</v>
      </c>
      <c r="I38" s="15">
        <f>SUM('ПЦ Тобольск'!I36+'ГП Тобольск'!I36+'Обл Леб Псих Бол'!I36+'Завод Туб Бол'!I36+'ОБ 3'!I36+'ОБ 4'!I36+'ОБ 5'!I36+'ОБ 6'!I36+'ОБ 7'!I36+'ОБ 8'!I36+'ОБ 9'!I36+'ОБ 10'!I36+'ОБ 11'!I36+'ОБ 12'!I36+'ОБ 13'!I36+'ОБ 14'!I36+'ОБ 15'!I36+'ОБ 16'!I36+'ОБ 17'!I36+'ОБ 18'!I36+'ОБ 19'!I36+'ОБ 20'!I36+'ОБ 21'!I36+'ОБ 22'!I36+'ОБ 23'!I36+'ОБ 24'!I36)</f>
        <v>4</v>
      </c>
      <c r="J38" s="15">
        <f>SUM('ПЦ Тобольск'!J36+'ГП Тобольск'!J36+'Обл Леб Псих Бол'!J36+'Завод Туб Бол'!J36+'ОБ 3'!J36+'ОБ 4'!J36+'ОБ 5'!J36+'ОБ 6'!J36+'ОБ 7'!J36+'ОБ 8'!J36+'ОБ 9'!J36+'ОБ 10'!J36+'ОБ 11'!J36+'ОБ 12'!J36+'ОБ 13'!J36+'ОБ 14'!J36+'ОБ 15'!J36+'ОБ 16'!J36+'ОБ 17'!J36+'ОБ 18'!J36+'ОБ 19'!J36+'ОБ 20'!J36+'ОБ 21'!J36+'ОБ 22'!J36+'ОБ 23'!J36+'ОБ 24'!J36)</f>
        <v>0</v>
      </c>
      <c r="K38" s="59">
        <f>SUM('ПЦ Тобольск'!K36+'ГП Тобольск'!K36+'Обл Леб Псих Бол'!K36+'Завод Туб Бол'!K36+'ОБ 3'!K36+'ОБ 4'!K36+'ОБ 5'!K36+'ОБ 6'!K36+'ОБ 7'!K36+'ОБ 8'!K36+'ОБ 9'!K36+'ОБ 10'!K36+'ОБ 11'!K36+'ОБ 12'!K36+'ОБ 13'!K36+'ОБ 14'!K36+'ОБ 15'!K36+'ОБ 16'!K36+'ОБ 17'!K36+'ОБ 18'!K36+'ОБ 19'!K36+'ОБ 20'!K36+'ОБ 21'!K36+'ОБ 22'!K36+'ОБ 23'!K36+'ОБ 24'!K36)</f>
        <v>3</v>
      </c>
      <c r="L38" s="15">
        <f>SUM('ПЦ Тобольск'!L36+'ГП Тобольск'!L36+'Обл Леб Псих Бол'!L36+'Завод Туб Бол'!L36+'ОБ 3'!L36+'ОБ 4'!L36+'ОБ 5'!L36+'ОБ 6'!L36+'ОБ 7'!L36+'ОБ 8'!L36+'ОБ 9'!L36+'ОБ 10'!L36+'ОБ 11'!L36+'ОБ 12'!L36+'ОБ 13'!L36+'ОБ 14'!L36+'ОБ 15'!L36+'ОБ 16'!L36+'ОБ 17'!L36+'ОБ 18'!L36+'ОБ 19'!L36+'ОБ 20'!L36+'ОБ 21'!L36+'ОБ 22'!L36+'ОБ 23'!L36+'ОБ 24'!L36)</f>
        <v>0</v>
      </c>
      <c r="M38" s="15">
        <f>SUM('ПЦ Тобольск'!M36+'ГП Тобольск'!M36+'Обл Леб Псих Бол'!M36+'Завод Туб Бол'!M36+'ОБ 3'!M36+'ОБ 4'!M36+'ОБ 5'!M36+'ОБ 6'!M36+'ОБ 7'!M36+'ОБ 8'!M36+'ОБ 9'!M36+'ОБ 10'!M36+'ОБ 11'!M36+'ОБ 12'!M36+'ОБ 13'!M36+'ОБ 14'!M36+'ОБ 15'!M36+'ОБ 16'!M36+'ОБ 17'!M36+'ОБ 18'!M36+'ОБ 19'!M36+'ОБ 20'!M36+'ОБ 21'!M36+'ОБ 22'!M36+'ОБ 23'!M36+'ОБ 24'!M36)</f>
        <v>0</v>
      </c>
      <c r="N38" s="15">
        <f>SUM('ПЦ Тобольск'!N36+'ГП Тобольск'!N36+'Обл Леб Псих Бол'!N36+'Завод Туб Бол'!N36+'ОБ 3'!N36+'ОБ 4'!N36+'ОБ 5'!N36+'ОБ 6'!N36+'ОБ 7'!N36+'ОБ 8'!N36+'ОБ 9'!N36+'ОБ 10'!N36+'ОБ 11'!N36+'ОБ 12'!N36+'ОБ 13'!N36+'ОБ 14'!N36+'ОБ 15'!N36+'ОБ 16'!N36+'ОБ 17'!N36+'ОБ 18'!N36+'ОБ 19'!N36+'ОБ 20'!N36+'ОБ 21'!N36+'ОБ 22'!N36+'ОБ 23'!N36+'ОБ 24'!N36)</f>
        <v>2</v>
      </c>
      <c r="O38" s="15">
        <f>SUM('ПЦ Тобольск'!O36+'ГП Тобольск'!O36+'Обл Леб Псих Бол'!O36+'Завод Туб Бол'!O36+'ОБ 3'!O36+'ОБ 4'!O36+'ОБ 5'!O36+'ОБ 6'!O36+'ОБ 7'!O36+'ОБ 8'!O36+'ОБ 9'!O36+'ОБ 10'!O36+'ОБ 11'!O36+'ОБ 12'!O36+'ОБ 13'!O36+'ОБ 14'!O36+'ОБ 15'!O36+'ОБ 16'!O36+'ОБ 17'!O36+'ОБ 18'!O36+'ОБ 19'!O36+'ОБ 20'!O36+'ОБ 21'!O36+'ОБ 22'!O36+'ОБ 23'!O36+'ОБ 24'!O36)</f>
        <v>1</v>
      </c>
      <c r="P38" s="15">
        <f>SUM('ПЦ Тобольск'!P36+'ГП Тобольск'!P36+'Обл Леб Псих Бол'!P36+'Завод Туб Бол'!P36+'ОБ 3'!P36+'ОБ 4'!P36+'ОБ 5'!P36+'ОБ 6'!P36+'ОБ 7'!P36+'ОБ 8'!P36+'ОБ 9'!P36+'ОБ 10'!P36+'ОБ 11'!P36+'ОБ 12'!P36+'ОБ 13'!P36+'ОБ 14'!P36+'ОБ 15'!P36+'ОБ 16'!P36+'ОБ 17'!P36+'ОБ 18'!P36+'ОБ 19'!P36+'ОБ 20'!P36+'ОБ 21'!P36+'ОБ 22'!P36+'ОБ 23'!P36+'ОБ 24'!P36)</f>
        <v>0</v>
      </c>
      <c r="Q38" s="59">
        <f>SUM('ПЦ Тобольск'!Q36+'ГП Тобольск'!Q36+'Обл Леб Псих Бол'!Q36+'Завод Туб Бол'!Q36+'ОБ 3'!Q36+'ОБ 4'!Q36+'ОБ 5'!Q36+'ОБ 6'!Q36+'ОБ 7'!Q36+'ОБ 8'!Q36+'ОБ 9'!Q36+'ОБ 10'!Q36+'ОБ 11'!Q36+'ОБ 12'!Q36+'ОБ 13'!Q36+'ОБ 14'!Q36+'ОБ 15'!Q36+'ОБ 16'!Q36+'ОБ 17'!Q36+'ОБ 18'!Q36+'ОБ 19'!Q36+'ОБ 20'!Q36+'ОБ 21'!Q36+'ОБ 22'!Q36+'ОБ 23'!Q36+'ОБ 24'!Q36)</f>
        <v>6</v>
      </c>
      <c r="R38" s="15">
        <f>SUM('ПЦ Тобольск'!R36+'ГП Тобольск'!R36+'Обл Леб Псих Бол'!R36+'Завод Туб Бол'!R36+'ОБ 3'!R36+'ОБ 4'!R36+'ОБ 5'!R36+'ОБ 6'!R36+'ОБ 7'!R36+'ОБ 8'!R36+'ОБ 9'!R36+'ОБ 10'!R36+'ОБ 11'!R36+'ОБ 12'!R36+'ОБ 13'!R36+'ОБ 14'!R36+'ОБ 15'!R36+'ОБ 16'!R36+'ОБ 17'!R36+'ОБ 18'!R36+'ОБ 19'!R36+'ОБ 20'!R36+'ОБ 21'!R36+'ОБ 22'!R36+'ОБ 23'!R36+'ОБ 24'!R36)</f>
        <v>2</v>
      </c>
      <c r="S38" s="15">
        <f>SUM('ПЦ Тобольск'!S36+'ГП Тобольск'!S36+'Обл Леб Псих Бол'!S36+'Завод Туб Бол'!S36+'ОБ 3'!S36+'ОБ 4'!S36+'ОБ 5'!S36+'ОБ 6'!S36+'ОБ 7'!S36+'ОБ 8'!S36+'ОБ 9'!S36+'ОБ 10'!S36+'ОБ 11'!S36+'ОБ 12'!S36+'ОБ 13'!S36+'ОБ 14'!S36+'ОБ 15'!S36+'ОБ 16'!S36+'ОБ 17'!S36+'ОБ 18'!S36+'ОБ 19'!S36+'ОБ 20'!S36+'ОБ 21'!S36+'ОБ 22'!S36+'ОБ 23'!S36+'ОБ 24'!S36)</f>
        <v>0</v>
      </c>
      <c r="T38" s="15">
        <f>SUM('ПЦ Тобольск'!T36+'ГП Тобольск'!T36+'Обл Леб Псих Бол'!T36+'Завод Туб Бол'!T36+'ОБ 3'!T36+'ОБ 4'!T36+'ОБ 5'!T36+'ОБ 6'!T36+'ОБ 7'!T36+'ОБ 8'!T36+'ОБ 9'!T36+'ОБ 10'!T36+'ОБ 11'!T36+'ОБ 12'!T36+'ОБ 13'!T36+'ОБ 14'!T36+'ОБ 15'!T36+'ОБ 16'!T36+'ОБ 17'!T36+'ОБ 18'!T36+'ОБ 19'!T36+'ОБ 20'!T36+'ОБ 21'!T36+'ОБ 22'!T36+'ОБ 23'!T36+'ОБ 24'!T36)</f>
        <v>2</v>
      </c>
      <c r="U38" s="15">
        <f>SUM('ПЦ Тобольск'!U36+'ГП Тобольск'!U36+'Обл Леб Псих Бол'!U36+'Завод Туб Бол'!U36+'ОБ 3'!U36+'ОБ 4'!U36+'ОБ 5'!U36+'ОБ 6'!U36+'ОБ 7'!U36+'ОБ 8'!U36+'ОБ 9'!U36+'ОБ 10'!U36+'ОБ 11'!U36+'ОБ 12'!U36+'ОБ 13'!U36+'ОБ 14'!U36+'ОБ 15'!U36+'ОБ 16'!U36+'ОБ 17'!U36+'ОБ 18'!U36+'ОБ 19'!U36+'ОБ 20'!U36+'ОБ 21'!U36+'ОБ 22'!U36+'ОБ 23'!U36+'ОБ 24'!U36)</f>
        <v>2</v>
      </c>
      <c r="V38" s="15">
        <f>SUM('ПЦ Тобольск'!V36+'ГП Тобольск'!V36+'Обл Леб Псих Бол'!V36+'Завод Туб Бол'!V36+'ОБ 3'!V36+'ОБ 4'!V36+'ОБ 5'!V36+'ОБ 6'!V36+'ОБ 7'!V36+'ОБ 8'!V36+'ОБ 9'!V36+'ОБ 10'!V36+'ОБ 11'!V36+'ОБ 12'!V36+'ОБ 13'!V36+'ОБ 14'!V36+'ОБ 15'!V36+'ОБ 16'!V36+'ОБ 17'!V36+'ОБ 18'!V36+'ОБ 19'!V36+'ОБ 20'!V36+'ОБ 21'!V36+'ОБ 22'!V36+'ОБ 23'!V36+'ОБ 24'!V36)</f>
        <v>0</v>
      </c>
      <c r="W38" s="76">
        <f t="shared" si="2"/>
        <v>6</v>
      </c>
    </row>
    <row r="39" spans="1:23">
      <c r="A39" s="2">
        <v>26</v>
      </c>
      <c r="B39" s="4" t="s">
        <v>31</v>
      </c>
      <c r="C39" s="15">
        <f>SUM('ПЦ Тобольск'!C37+'ГП Тобольск'!C37+'Обл Леб Псих Бол'!C37+'Завод Туб Бол'!C37+'ОБ 3'!C37+'ОБ 4'!C37+'ОБ 5'!C37+'ОБ 6'!C37+'ОБ 7'!C37+'ОБ 8'!C37+'ОБ 9'!C37+'ОБ 10'!C37+'ОБ 11'!C37+'ОБ 12'!C37+'ОБ 13'!C37+'ОБ 14'!C37+'ОБ 15'!C37+'ОБ 16'!C37+'ОБ 17'!C37+'ОБ 18'!C37+'ОБ 19'!C37+'ОБ 20'!C37+'ОБ 21'!C37+'ОБ 22'!C37+'ОБ 23'!C37+'ОБ 24'!C37)</f>
        <v>0</v>
      </c>
      <c r="D39" s="59">
        <f>SUM('ПЦ Тобольск'!D37+'ГП Тобольск'!D37+'Обл Леб Псих Бол'!D37+'Завод Туб Бол'!D37+'ОБ 3'!D37+'ОБ 4'!D37+'ОБ 5'!D37+'ОБ 6'!D37+'ОБ 7'!D37+'ОБ 8'!D37+'ОБ 9'!D37+'ОБ 10'!D37+'ОБ 11'!D37+'ОБ 12'!D37+'ОБ 13'!D37+'ОБ 14'!D37+'ОБ 15'!D37+'ОБ 16'!D37+'ОБ 17'!D37+'ОБ 18'!D37+'ОБ 19'!D37+'ОБ 20'!D37+'ОБ 21'!D37+'ОБ 22'!D37+'ОБ 23'!D37+'ОБ 24'!D37)</f>
        <v>0</v>
      </c>
      <c r="E39" s="15">
        <f>SUM('ПЦ Тобольск'!E37+'ГП Тобольск'!E37+'Обл Леб Псих Бол'!E37+'Завод Туб Бол'!E37+'ОБ 3'!E37+'ОБ 4'!E37+'ОБ 5'!E37+'ОБ 6'!E37+'ОБ 7'!E37+'ОБ 8'!E37+'ОБ 9'!E37+'ОБ 10'!E37+'ОБ 11'!E37+'ОБ 12'!E37+'ОБ 13'!E37+'ОБ 14'!E37+'ОБ 15'!E37+'ОБ 16'!E37+'ОБ 17'!E37+'ОБ 18'!E37+'ОБ 19'!E37+'ОБ 20'!E37+'ОБ 21'!E37+'ОБ 22'!E37+'ОБ 23'!E37+'ОБ 24'!E37)</f>
        <v>0</v>
      </c>
      <c r="F39" s="15">
        <f>SUM('ПЦ Тобольск'!F37+'ГП Тобольск'!F37+'Обл Леб Псих Бол'!F37+'Завод Туб Бол'!F37+'ОБ 3'!F37+'ОБ 4'!F37+'ОБ 5'!F37+'ОБ 6'!F37+'ОБ 7'!F37+'ОБ 8'!F37+'ОБ 9'!F37+'ОБ 10'!F37+'ОБ 11'!F37+'ОБ 12'!F37+'ОБ 13'!F37+'ОБ 14'!F37+'ОБ 15'!F37+'ОБ 16'!F37+'ОБ 17'!F37+'ОБ 18'!F37+'ОБ 19'!F37+'ОБ 20'!F37+'ОБ 21'!F37+'ОБ 22'!F37+'ОБ 23'!F37+'ОБ 24'!F37)</f>
        <v>0</v>
      </c>
      <c r="G39" s="15">
        <f>SUM('ПЦ Тобольск'!G37+'ГП Тобольск'!G37+'Обл Леб Псих Бол'!G37+'Завод Туб Бол'!G37+'ОБ 3'!G37+'ОБ 4'!G37+'ОБ 5'!G37+'ОБ 6'!G37+'ОБ 7'!G37+'ОБ 8'!G37+'ОБ 9'!G37+'ОБ 10'!G37+'ОБ 11'!G37+'ОБ 12'!G37+'ОБ 13'!G37+'ОБ 14'!G37+'ОБ 15'!G37+'ОБ 16'!G37+'ОБ 17'!G37+'ОБ 18'!G37+'ОБ 19'!G37+'ОБ 20'!G37+'ОБ 21'!G37+'ОБ 22'!G37+'ОБ 23'!G37+'ОБ 24'!G37)</f>
        <v>0</v>
      </c>
      <c r="H39" s="15">
        <f>SUM('ПЦ Тобольск'!H37+'ГП Тобольск'!H37+'Обл Леб Псих Бол'!H37+'Завод Туб Бол'!H37+'ОБ 3'!H37+'ОБ 4'!H37+'ОБ 5'!H37+'ОБ 6'!H37+'ОБ 7'!H37+'ОБ 8'!H37+'ОБ 9'!H37+'ОБ 10'!H37+'ОБ 11'!H37+'ОБ 12'!H37+'ОБ 13'!H37+'ОБ 14'!H37+'ОБ 15'!H37+'ОБ 16'!H37+'ОБ 17'!H37+'ОБ 18'!H37+'ОБ 19'!H37+'ОБ 20'!H37+'ОБ 21'!H37+'ОБ 22'!H37+'ОБ 23'!H37+'ОБ 24'!H37)</f>
        <v>0</v>
      </c>
      <c r="I39" s="15">
        <f>SUM('ПЦ Тобольск'!I37+'ГП Тобольск'!I37+'Обл Леб Псих Бол'!I37+'Завод Туб Бол'!I37+'ОБ 3'!I37+'ОБ 4'!I37+'ОБ 5'!I37+'ОБ 6'!I37+'ОБ 7'!I37+'ОБ 8'!I37+'ОБ 9'!I37+'ОБ 10'!I37+'ОБ 11'!I37+'ОБ 12'!I37+'ОБ 13'!I37+'ОБ 14'!I37+'ОБ 15'!I37+'ОБ 16'!I37+'ОБ 17'!I37+'ОБ 18'!I37+'ОБ 19'!I37+'ОБ 20'!I37+'ОБ 21'!I37+'ОБ 22'!I37+'ОБ 23'!I37+'ОБ 24'!I37)</f>
        <v>0</v>
      </c>
      <c r="J39" s="15">
        <f>SUM('ПЦ Тобольск'!J37+'ГП Тобольск'!J37+'Обл Леб Псих Бол'!J37+'Завод Туб Бол'!J37+'ОБ 3'!J37+'ОБ 4'!J37+'ОБ 5'!J37+'ОБ 6'!J37+'ОБ 7'!J37+'ОБ 8'!J37+'ОБ 9'!J37+'ОБ 10'!J37+'ОБ 11'!J37+'ОБ 12'!J37+'ОБ 13'!J37+'ОБ 14'!J37+'ОБ 15'!J37+'ОБ 16'!J37+'ОБ 17'!J37+'ОБ 18'!J37+'ОБ 19'!J37+'ОБ 20'!J37+'ОБ 21'!J37+'ОБ 22'!J37+'ОБ 23'!J37+'ОБ 24'!J37)</f>
        <v>0</v>
      </c>
      <c r="K39" s="59">
        <f>SUM('ПЦ Тобольск'!K37+'ГП Тобольск'!K37+'Обл Леб Псих Бол'!K37+'Завод Туб Бол'!K37+'ОБ 3'!K37+'ОБ 4'!K37+'ОБ 5'!K37+'ОБ 6'!K37+'ОБ 7'!K37+'ОБ 8'!K37+'ОБ 9'!K37+'ОБ 10'!K37+'ОБ 11'!K37+'ОБ 12'!K37+'ОБ 13'!K37+'ОБ 14'!K37+'ОБ 15'!K37+'ОБ 16'!K37+'ОБ 17'!K37+'ОБ 18'!K37+'ОБ 19'!K37+'ОБ 20'!K37+'ОБ 21'!K37+'ОБ 22'!K37+'ОБ 23'!K37+'ОБ 24'!K37)</f>
        <v>0</v>
      </c>
      <c r="L39" s="15">
        <f>SUM('ПЦ Тобольск'!L37+'ГП Тобольск'!L37+'Обл Леб Псих Бол'!L37+'Завод Туб Бол'!L37+'ОБ 3'!L37+'ОБ 4'!L37+'ОБ 5'!L37+'ОБ 6'!L37+'ОБ 7'!L37+'ОБ 8'!L37+'ОБ 9'!L37+'ОБ 10'!L37+'ОБ 11'!L37+'ОБ 12'!L37+'ОБ 13'!L37+'ОБ 14'!L37+'ОБ 15'!L37+'ОБ 16'!L37+'ОБ 17'!L37+'ОБ 18'!L37+'ОБ 19'!L37+'ОБ 20'!L37+'ОБ 21'!L37+'ОБ 22'!L37+'ОБ 23'!L37+'ОБ 24'!L37)</f>
        <v>0</v>
      </c>
      <c r="M39" s="15">
        <f>SUM('ПЦ Тобольск'!M37+'ГП Тобольск'!M37+'Обл Леб Псих Бол'!M37+'Завод Туб Бол'!M37+'ОБ 3'!M37+'ОБ 4'!M37+'ОБ 5'!M37+'ОБ 6'!M37+'ОБ 7'!M37+'ОБ 8'!M37+'ОБ 9'!M37+'ОБ 10'!M37+'ОБ 11'!M37+'ОБ 12'!M37+'ОБ 13'!M37+'ОБ 14'!M37+'ОБ 15'!M37+'ОБ 16'!M37+'ОБ 17'!M37+'ОБ 18'!M37+'ОБ 19'!M37+'ОБ 20'!M37+'ОБ 21'!M37+'ОБ 22'!M37+'ОБ 23'!M37+'ОБ 24'!M37)</f>
        <v>0</v>
      </c>
      <c r="N39" s="15">
        <f>SUM('ПЦ Тобольск'!N37+'ГП Тобольск'!N37+'Обл Леб Псих Бол'!N37+'Завод Туб Бол'!N37+'ОБ 3'!N37+'ОБ 4'!N37+'ОБ 5'!N37+'ОБ 6'!N37+'ОБ 7'!N37+'ОБ 8'!N37+'ОБ 9'!N37+'ОБ 10'!N37+'ОБ 11'!N37+'ОБ 12'!N37+'ОБ 13'!N37+'ОБ 14'!N37+'ОБ 15'!N37+'ОБ 16'!N37+'ОБ 17'!N37+'ОБ 18'!N37+'ОБ 19'!N37+'ОБ 20'!N37+'ОБ 21'!N37+'ОБ 22'!N37+'ОБ 23'!N37+'ОБ 24'!N37)</f>
        <v>0</v>
      </c>
      <c r="O39" s="15">
        <f>SUM('ПЦ Тобольск'!O37+'ГП Тобольск'!O37+'Обл Леб Псих Бол'!O37+'Завод Туб Бол'!O37+'ОБ 3'!O37+'ОБ 4'!O37+'ОБ 5'!O37+'ОБ 6'!O37+'ОБ 7'!O37+'ОБ 8'!O37+'ОБ 9'!O37+'ОБ 10'!O37+'ОБ 11'!O37+'ОБ 12'!O37+'ОБ 13'!O37+'ОБ 14'!O37+'ОБ 15'!O37+'ОБ 16'!O37+'ОБ 17'!O37+'ОБ 18'!O37+'ОБ 19'!O37+'ОБ 20'!O37+'ОБ 21'!O37+'ОБ 22'!O37+'ОБ 23'!O37+'ОБ 24'!O37)</f>
        <v>0</v>
      </c>
      <c r="P39" s="15">
        <f>SUM('ПЦ Тобольск'!P37+'ГП Тобольск'!P37+'Обл Леб Псих Бол'!P37+'Завод Туб Бол'!P37+'ОБ 3'!P37+'ОБ 4'!P37+'ОБ 5'!P37+'ОБ 6'!P37+'ОБ 7'!P37+'ОБ 8'!P37+'ОБ 9'!P37+'ОБ 10'!P37+'ОБ 11'!P37+'ОБ 12'!P37+'ОБ 13'!P37+'ОБ 14'!P37+'ОБ 15'!P37+'ОБ 16'!P37+'ОБ 17'!P37+'ОБ 18'!P37+'ОБ 19'!P37+'ОБ 20'!P37+'ОБ 21'!P37+'ОБ 22'!P37+'ОБ 23'!P37+'ОБ 24'!P37)</f>
        <v>0</v>
      </c>
      <c r="Q39" s="59">
        <f>SUM('ПЦ Тобольск'!Q37+'ГП Тобольск'!Q37+'Обл Леб Псих Бол'!Q37+'Завод Туб Бол'!Q37+'ОБ 3'!Q37+'ОБ 4'!Q37+'ОБ 5'!Q37+'ОБ 6'!Q37+'ОБ 7'!Q37+'ОБ 8'!Q37+'ОБ 9'!Q37+'ОБ 10'!Q37+'ОБ 11'!Q37+'ОБ 12'!Q37+'ОБ 13'!Q37+'ОБ 14'!Q37+'ОБ 15'!Q37+'ОБ 16'!Q37+'ОБ 17'!Q37+'ОБ 18'!Q37+'ОБ 19'!Q37+'ОБ 20'!Q37+'ОБ 21'!Q37+'ОБ 22'!Q37+'ОБ 23'!Q37+'ОБ 24'!Q37)</f>
        <v>0</v>
      </c>
      <c r="R39" s="15">
        <f>SUM('ПЦ Тобольск'!R37+'ГП Тобольск'!R37+'Обл Леб Псих Бол'!R37+'Завод Туб Бол'!R37+'ОБ 3'!R37+'ОБ 4'!R37+'ОБ 5'!R37+'ОБ 6'!R37+'ОБ 7'!R37+'ОБ 8'!R37+'ОБ 9'!R37+'ОБ 10'!R37+'ОБ 11'!R37+'ОБ 12'!R37+'ОБ 13'!R37+'ОБ 14'!R37+'ОБ 15'!R37+'ОБ 16'!R37+'ОБ 17'!R37+'ОБ 18'!R37+'ОБ 19'!R37+'ОБ 20'!R37+'ОБ 21'!R37+'ОБ 22'!R37+'ОБ 23'!R37+'ОБ 24'!R37)</f>
        <v>0</v>
      </c>
      <c r="S39" s="15">
        <f>SUM('ПЦ Тобольск'!S37+'ГП Тобольск'!S37+'Обл Леб Псих Бол'!S37+'Завод Туб Бол'!S37+'ОБ 3'!S37+'ОБ 4'!S37+'ОБ 5'!S37+'ОБ 6'!S37+'ОБ 7'!S37+'ОБ 8'!S37+'ОБ 9'!S37+'ОБ 10'!S37+'ОБ 11'!S37+'ОБ 12'!S37+'ОБ 13'!S37+'ОБ 14'!S37+'ОБ 15'!S37+'ОБ 16'!S37+'ОБ 17'!S37+'ОБ 18'!S37+'ОБ 19'!S37+'ОБ 20'!S37+'ОБ 21'!S37+'ОБ 22'!S37+'ОБ 23'!S37+'ОБ 24'!S37)</f>
        <v>0</v>
      </c>
      <c r="T39" s="15">
        <f>SUM('ПЦ Тобольск'!T37+'ГП Тобольск'!T37+'Обл Леб Псих Бол'!T37+'Завод Туб Бол'!T37+'ОБ 3'!T37+'ОБ 4'!T37+'ОБ 5'!T37+'ОБ 6'!T37+'ОБ 7'!T37+'ОБ 8'!T37+'ОБ 9'!T37+'ОБ 10'!T37+'ОБ 11'!T37+'ОБ 12'!T37+'ОБ 13'!T37+'ОБ 14'!T37+'ОБ 15'!T37+'ОБ 16'!T37+'ОБ 17'!T37+'ОБ 18'!T37+'ОБ 19'!T37+'ОБ 20'!T37+'ОБ 21'!T37+'ОБ 22'!T37+'ОБ 23'!T37+'ОБ 24'!T37)</f>
        <v>0</v>
      </c>
      <c r="U39" s="15">
        <f>SUM('ПЦ Тобольск'!U37+'ГП Тобольск'!U37+'Обл Леб Псих Бол'!U37+'Завод Туб Бол'!U37+'ОБ 3'!U37+'ОБ 4'!U37+'ОБ 5'!U37+'ОБ 6'!U37+'ОБ 7'!U37+'ОБ 8'!U37+'ОБ 9'!U37+'ОБ 10'!U37+'ОБ 11'!U37+'ОБ 12'!U37+'ОБ 13'!U37+'ОБ 14'!U37+'ОБ 15'!U37+'ОБ 16'!U37+'ОБ 17'!U37+'ОБ 18'!U37+'ОБ 19'!U37+'ОБ 20'!U37+'ОБ 21'!U37+'ОБ 22'!U37+'ОБ 23'!U37+'ОБ 24'!U37)</f>
        <v>0</v>
      </c>
      <c r="V39" s="15">
        <f>SUM('ПЦ Тобольск'!V37+'ГП Тобольск'!V37+'Обл Леб Псих Бол'!V37+'Завод Туб Бол'!V37+'ОБ 3'!V37+'ОБ 4'!V37+'ОБ 5'!V37+'ОБ 6'!V37+'ОБ 7'!V37+'ОБ 8'!V37+'ОБ 9'!V37+'ОБ 10'!V37+'ОБ 11'!V37+'ОБ 12'!V37+'ОБ 13'!V37+'ОБ 14'!V37+'ОБ 15'!V37+'ОБ 16'!V37+'ОБ 17'!V37+'ОБ 18'!V37+'ОБ 19'!V37+'ОБ 20'!V37+'ОБ 21'!V37+'ОБ 22'!V37+'ОБ 23'!V37+'ОБ 24'!V37)</f>
        <v>0</v>
      </c>
      <c r="W39" s="76">
        <f t="shared" si="2"/>
        <v>0</v>
      </c>
    </row>
    <row r="40" spans="1:23">
      <c r="A40" s="2">
        <v>27</v>
      </c>
      <c r="B40" s="4" t="s">
        <v>32</v>
      </c>
      <c r="C40" s="15">
        <f>SUM('ПЦ Тобольск'!C38+'ГП Тобольск'!C38+'Обл Леб Псих Бол'!C38+'Завод Туб Бол'!C38+'ОБ 3'!C38+'ОБ 4'!C38+'ОБ 5'!C38+'ОБ 6'!C38+'ОБ 7'!C38+'ОБ 8'!C38+'ОБ 9'!C38+'ОБ 10'!C38+'ОБ 11'!C38+'ОБ 12'!C38+'ОБ 13'!C38+'ОБ 14'!C38+'ОБ 15'!C38+'ОБ 16'!C38+'ОБ 17'!C38+'ОБ 18'!C38+'ОБ 19'!C38+'ОБ 20'!C38+'ОБ 21'!C38+'ОБ 22'!C38+'ОБ 23'!C38+'ОБ 24'!C38)</f>
        <v>0</v>
      </c>
      <c r="D40" s="59">
        <f>SUM('ПЦ Тобольск'!D38+'ГП Тобольск'!D38+'Обл Леб Псих Бол'!D38+'Завод Туб Бол'!D38+'ОБ 3'!D38+'ОБ 4'!D38+'ОБ 5'!D38+'ОБ 6'!D38+'ОБ 7'!D38+'ОБ 8'!D38+'ОБ 9'!D38+'ОБ 10'!D38+'ОБ 11'!D38+'ОБ 12'!D38+'ОБ 13'!D38+'ОБ 14'!D38+'ОБ 15'!D38+'ОБ 16'!D38+'ОБ 17'!D38+'ОБ 18'!D38+'ОБ 19'!D38+'ОБ 20'!D38+'ОБ 21'!D38+'ОБ 22'!D38+'ОБ 23'!D38+'ОБ 24'!D38)</f>
        <v>0</v>
      </c>
      <c r="E40" s="15">
        <f>SUM('ПЦ Тобольск'!E38+'ГП Тобольск'!E38+'Обл Леб Псих Бол'!E38+'Завод Туб Бол'!E38+'ОБ 3'!E38+'ОБ 4'!E38+'ОБ 5'!E38+'ОБ 6'!E38+'ОБ 7'!E38+'ОБ 8'!E38+'ОБ 9'!E38+'ОБ 10'!E38+'ОБ 11'!E38+'ОБ 12'!E38+'ОБ 13'!E38+'ОБ 14'!E38+'ОБ 15'!E38+'ОБ 16'!E38+'ОБ 17'!E38+'ОБ 18'!E38+'ОБ 19'!E38+'ОБ 20'!E38+'ОБ 21'!E38+'ОБ 22'!E38+'ОБ 23'!E38+'ОБ 24'!E38)</f>
        <v>0</v>
      </c>
      <c r="F40" s="15">
        <f>SUM('ПЦ Тобольск'!F38+'ГП Тобольск'!F38+'Обл Леб Псих Бол'!F38+'Завод Туб Бол'!F38+'ОБ 3'!F38+'ОБ 4'!F38+'ОБ 5'!F38+'ОБ 6'!F38+'ОБ 7'!F38+'ОБ 8'!F38+'ОБ 9'!F38+'ОБ 10'!F38+'ОБ 11'!F38+'ОБ 12'!F38+'ОБ 13'!F38+'ОБ 14'!F38+'ОБ 15'!F38+'ОБ 16'!F38+'ОБ 17'!F38+'ОБ 18'!F38+'ОБ 19'!F38+'ОБ 20'!F38+'ОБ 21'!F38+'ОБ 22'!F38+'ОБ 23'!F38+'ОБ 24'!F38)</f>
        <v>0</v>
      </c>
      <c r="G40" s="15">
        <f>SUM('ПЦ Тобольск'!G38+'ГП Тобольск'!G38+'Обл Леб Псих Бол'!G38+'Завод Туб Бол'!G38+'ОБ 3'!G38+'ОБ 4'!G38+'ОБ 5'!G38+'ОБ 6'!G38+'ОБ 7'!G38+'ОБ 8'!G38+'ОБ 9'!G38+'ОБ 10'!G38+'ОБ 11'!G38+'ОБ 12'!G38+'ОБ 13'!G38+'ОБ 14'!G38+'ОБ 15'!G38+'ОБ 16'!G38+'ОБ 17'!G38+'ОБ 18'!G38+'ОБ 19'!G38+'ОБ 20'!G38+'ОБ 21'!G38+'ОБ 22'!G38+'ОБ 23'!G38+'ОБ 24'!G38)</f>
        <v>0</v>
      </c>
      <c r="H40" s="15">
        <f>SUM('ПЦ Тобольск'!H38+'ГП Тобольск'!H38+'Обл Леб Псих Бол'!H38+'Завод Туб Бол'!H38+'ОБ 3'!H38+'ОБ 4'!H38+'ОБ 5'!H38+'ОБ 6'!H38+'ОБ 7'!H38+'ОБ 8'!H38+'ОБ 9'!H38+'ОБ 10'!H38+'ОБ 11'!H38+'ОБ 12'!H38+'ОБ 13'!H38+'ОБ 14'!H38+'ОБ 15'!H38+'ОБ 16'!H38+'ОБ 17'!H38+'ОБ 18'!H38+'ОБ 19'!H38+'ОБ 20'!H38+'ОБ 21'!H38+'ОБ 22'!H38+'ОБ 23'!H38+'ОБ 24'!H38)</f>
        <v>0</v>
      </c>
      <c r="I40" s="15">
        <f>SUM('ПЦ Тобольск'!I38+'ГП Тобольск'!I38+'Обл Леб Псих Бол'!I38+'Завод Туб Бол'!I38+'ОБ 3'!I38+'ОБ 4'!I38+'ОБ 5'!I38+'ОБ 6'!I38+'ОБ 7'!I38+'ОБ 8'!I38+'ОБ 9'!I38+'ОБ 10'!I38+'ОБ 11'!I38+'ОБ 12'!I38+'ОБ 13'!I38+'ОБ 14'!I38+'ОБ 15'!I38+'ОБ 16'!I38+'ОБ 17'!I38+'ОБ 18'!I38+'ОБ 19'!I38+'ОБ 20'!I38+'ОБ 21'!I38+'ОБ 22'!I38+'ОБ 23'!I38+'ОБ 24'!I38)</f>
        <v>0</v>
      </c>
      <c r="J40" s="15">
        <f>SUM('ПЦ Тобольск'!J38+'ГП Тобольск'!J38+'Обл Леб Псих Бол'!J38+'Завод Туб Бол'!J38+'ОБ 3'!J38+'ОБ 4'!J38+'ОБ 5'!J38+'ОБ 6'!J38+'ОБ 7'!J38+'ОБ 8'!J38+'ОБ 9'!J38+'ОБ 10'!J38+'ОБ 11'!J38+'ОБ 12'!J38+'ОБ 13'!J38+'ОБ 14'!J38+'ОБ 15'!J38+'ОБ 16'!J38+'ОБ 17'!J38+'ОБ 18'!J38+'ОБ 19'!J38+'ОБ 20'!J38+'ОБ 21'!J38+'ОБ 22'!J38+'ОБ 23'!J38+'ОБ 24'!J38)</f>
        <v>0</v>
      </c>
      <c r="K40" s="59">
        <f>SUM('ПЦ Тобольск'!K38+'ГП Тобольск'!K38+'Обл Леб Псих Бол'!K38+'Завод Туб Бол'!K38+'ОБ 3'!K38+'ОБ 4'!K38+'ОБ 5'!K38+'ОБ 6'!K38+'ОБ 7'!K38+'ОБ 8'!K38+'ОБ 9'!K38+'ОБ 10'!K38+'ОБ 11'!K38+'ОБ 12'!K38+'ОБ 13'!K38+'ОБ 14'!K38+'ОБ 15'!K38+'ОБ 16'!K38+'ОБ 17'!K38+'ОБ 18'!K38+'ОБ 19'!K38+'ОБ 20'!K38+'ОБ 21'!K38+'ОБ 22'!K38+'ОБ 23'!K38+'ОБ 24'!K38)</f>
        <v>0</v>
      </c>
      <c r="L40" s="15">
        <f>SUM('ПЦ Тобольск'!L38+'ГП Тобольск'!L38+'Обл Леб Псих Бол'!L38+'Завод Туб Бол'!L38+'ОБ 3'!L38+'ОБ 4'!L38+'ОБ 5'!L38+'ОБ 6'!L38+'ОБ 7'!L38+'ОБ 8'!L38+'ОБ 9'!L38+'ОБ 10'!L38+'ОБ 11'!L38+'ОБ 12'!L38+'ОБ 13'!L38+'ОБ 14'!L38+'ОБ 15'!L38+'ОБ 16'!L38+'ОБ 17'!L38+'ОБ 18'!L38+'ОБ 19'!L38+'ОБ 20'!L38+'ОБ 21'!L38+'ОБ 22'!L38+'ОБ 23'!L38+'ОБ 24'!L38)</f>
        <v>0</v>
      </c>
      <c r="M40" s="15">
        <f>SUM('ПЦ Тобольск'!M38+'ГП Тобольск'!M38+'Обл Леб Псих Бол'!M38+'Завод Туб Бол'!M38+'ОБ 3'!M38+'ОБ 4'!M38+'ОБ 5'!M38+'ОБ 6'!M38+'ОБ 7'!M38+'ОБ 8'!M38+'ОБ 9'!M38+'ОБ 10'!M38+'ОБ 11'!M38+'ОБ 12'!M38+'ОБ 13'!M38+'ОБ 14'!M38+'ОБ 15'!M38+'ОБ 16'!M38+'ОБ 17'!M38+'ОБ 18'!M38+'ОБ 19'!M38+'ОБ 20'!M38+'ОБ 21'!M38+'ОБ 22'!M38+'ОБ 23'!M38+'ОБ 24'!M38)</f>
        <v>0</v>
      </c>
      <c r="N40" s="15">
        <f>SUM('ПЦ Тобольск'!N38+'ГП Тобольск'!N38+'Обл Леб Псих Бол'!N38+'Завод Туб Бол'!N38+'ОБ 3'!N38+'ОБ 4'!N38+'ОБ 5'!N38+'ОБ 6'!N38+'ОБ 7'!N38+'ОБ 8'!N38+'ОБ 9'!N38+'ОБ 10'!N38+'ОБ 11'!N38+'ОБ 12'!N38+'ОБ 13'!N38+'ОБ 14'!N38+'ОБ 15'!N38+'ОБ 16'!N38+'ОБ 17'!N38+'ОБ 18'!N38+'ОБ 19'!N38+'ОБ 20'!N38+'ОБ 21'!N38+'ОБ 22'!N38+'ОБ 23'!N38+'ОБ 24'!N38)</f>
        <v>0</v>
      </c>
      <c r="O40" s="15">
        <f>SUM('ПЦ Тобольск'!O38+'ГП Тобольск'!O38+'Обл Леб Псих Бол'!O38+'Завод Туб Бол'!O38+'ОБ 3'!O38+'ОБ 4'!O38+'ОБ 5'!O38+'ОБ 6'!O38+'ОБ 7'!O38+'ОБ 8'!O38+'ОБ 9'!O38+'ОБ 10'!O38+'ОБ 11'!O38+'ОБ 12'!O38+'ОБ 13'!O38+'ОБ 14'!O38+'ОБ 15'!O38+'ОБ 16'!O38+'ОБ 17'!O38+'ОБ 18'!O38+'ОБ 19'!O38+'ОБ 20'!O38+'ОБ 21'!O38+'ОБ 22'!O38+'ОБ 23'!O38+'ОБ 24'!O38)</f>
        <v>0</v>
      </c>
      <c r="P40" s="15">
        <f>SUM('ПЦ Тобольск'!P38+'ГП Тобольск'!P38+'Обл Леб Псих Бол'!P38+'Завод Туб Бол'!P38+'ОБ 3'!P38+'ОБ 4'!P38+'ОБ 5'!P38+'ОБ 6'!P38+'ОБ 7'!P38+'ОБ 8'!P38+'ОБ 9'!P38+'ОБ 10'!P38+'ОБ 11'!P38+'ОБ 12'!P38+'ОБ 13'!P38+'ОБ 14'!P38+'ОБ 15'!P38+'ОБ 16'!P38+'ОБ 17'!P38+'ОБ 18'!P38+'ОБ 19'!P38+'ОБ 20'!P38+'ОБ 21'!P38+'ОБ 22'!P38+'ОБ 23'!P38+'ОБ 24'!P38)</f>
        <v>0</v>
      </c>
      <c r="Q40" s="59">
        <f>SUM('ПЦ Тобольск'!Q38+'ГП Тобольск'!Q38+'Обл Леб Псих Бол'!Q38+'Завод Туб Бол'!Q38+'ОБ 3'!Q38+'ОБ 4'!Q38+'ОБ 5'!Q38+'ОБ 6'!Q38+'ОБ 7'!Q38+'ОБ 8'!Q38+'ОБ 9'!Q38+'ОБ 10'!Q38+'ОБ 11'!Q38+'ОБ 12'!Q38+'ОБ 13'!Q38+'ОБ 14'!Q38+'ОБ 15'!Q38+'ОБ 16'!Q38+'ОБ 17'!Q38+'ОБ 18'!Q38+'ОБ 19'!Q38+'ОБ 20'!Q38+'ОБ 21'!Q38+'ОБ 22'!Q38+'ОБ 23'!Q38+'ОБ 24'!Q38)</f>
        <v>0</v>
      </c>
      <c r="R40" s="15">
        <f>SUM('ПЦ Тобольск'!R38+'ГП Тобольск'!R38+'Обл Леб Псих Бол'!R38+'Завод Туб Бол'!R38+'ОБ 3'!R38+'ОБ 4'!R38+'ОБ 5'!R38+'ОБ 6'!R38+'ОБ 7'!R38+'ОБ 8'!R38+'ОБ 9'!R38+'ОБ 10'!R38+'ОБ 11'!R38+'ОБ 12'!R38+'ОБ 13'!R38+'ОБ 14'!R38+'ОБ 15'!R38+'ОБ 16'!R38+'ОБ 17'!R38+'ОБ 18'!R38+'ОБ 19'!R38+'ОБ 20'!R38+'ОБ 21'!R38+'ОБ 22'!R38+'ОБ 23'!R38+'ОБ 24'!R38)</f>
        <v>0</v>
      </c>
      <c r="S40" s="15">
        <f>SUM('ПЦ Тобольск'!S38+'ГП Тобольск'!S38+'Обл Леб Псих Бол'!S38+'Завод Туб Бол'!S38+'ОБ 3'!S38+'ОБ 4'!S38+'ОБ 5'!S38+'ОБ 6'!S38+'ОБ 7'!S38+'ОБ 8'!S38+'ОБ 9'!S38+'ОБ 10'!S38+'ОБ 11'!S38+'ОБ 12'!S38+'ОБ 13'!S38+'ОБ 14'!S38+'ОБ 15'!S38+'ОБ 16'!S38+'ОБ 17'!S38+'ОБ 18'!S38+'ОБ 19'!S38+'ОБ 20'!S38+'ОБ 21'!S38+'ОБ 22'!S38+'ОБ 23'!S38+'ОБ 24'!S38)</f>
        <v>0</v>
      </c>
      <c r="T40" s="15">
        <f>SUM('ПЦ Тобольск'!T38+'ГП Тобольск'!T38+'Обл Леб Псих Бол'!T38+'Завод Туб Бол'!T38+'ОБ 3'!T38+'ОБ 4'!T38+'ОБ 5'!T38+'ОБ 6'!T38+'ОБ 7'!T38+'ОБ 8'!T38+'ОБ 9'!T38+'ОБ 10'!T38+'ОБ 11'!T38+'ОБ 12'!T38+'ОБ 13'!T38+'ОБ 14'!T38+'ОБ 15'!T38+'ОБ 16'!T38+'ОБ 17'!T38+'ОБ 18'!T38+'ОБ 19'!T38+'ОБ 20'!T38+'ОБ 21'!T38+'ОБ 22'!T38+'ОБ 23'!T38+'ОБ 24'!T38)</f>
        <v>0</v>
      </c>
      <c r="U40" s="15">
        <f>SUM('ПЦ Тобольск'!U38+'ГП Тобольск'!U38+'Обл Леб Псих Бол'!U38+'Завод Туб Бол'!U38+'ОБ 3'!U38+'ОБ 4'!U38+'ОБ 5'!U38+'ОБ 6'!U38+'ОБ 7'!U38+'ОБ 8'!U38+'ОБ 9'!U38+'ОБ 10'!U38+'ОБ 11'!U38+'ОБ 12'!U38+'ОБ 13'!U38+'ОБ 14'!U38+'ОБ 15'!U38+'ОБ 16'!U38+'ОБ 17'!U38+'ОБ 18'!U38+'ОБ 19'!U38+'ОБ 20'!U38+'ОБ 21'!U38+'ОБ 22'!U38+'ОБ 23'!U38+'ОБ 24'!U38)</f>
        <v>0</v>
      </c>
      <c r="V40" s="15">
        <f>SUM('ПЦ Тобольск'!V38+'ГП Тобольск'!V38+'Обл Леб Псих Бол'!V38+'Завод Туб Бол'!V38+'ОБ 3'!V38+'ОБ 4'!V38+'ОБ 5'!V38+'ОБ 6'!V38+'ОБ 7'!V38+'ОБ 8'!V38+'ОБ 9'!V38+'ОБ 10'!V38+'ОБ 11'!V38+'ОБ 12'!V38+'ОБ 13'!V38+'ОБ 14'!V38+'ОБ 15'!V38+'ОБ 16'!V38+'ОБ 17'!V38+'ОБ 18'!V38+'ОБ 19'!V38+'ОБ 20'!V38+'ОБ 21'!V38+'ОБ 22'!V38+'ОБ 23'!V38+'ОБ 24'!V38)</f>
        <v>0</v>
      </c>
      <c r="W40" s="76">
        <f t="shared" si="2"/>
        <v>0</v>
      </c>
    </row>
    <row r="41" spans="1:23">
      <c r="A41" s="2">
        <v>28</v>
      </c>
      <c r="B41" s="4" t="s">
        <v>33</v>
      </c>
      <c r="C41" s="15">
        <f>SUM('ПЦ Тобольск'!C39+'ГП Тобольск'!C39+'Обл Леб Псих Бол'!C39+'Завод Туб Бол'!C39+'ОБ 3'!C39+'ОБ 4'!C39+'ОБ 5'!C39+'ОБ 6'!C39+'ОБ 7'!C39+'ОБ 8'!C39+'ОБ 9'!C39+'ОБ 10'!C39+'ОБ 11'!C39+'ОБ 12'!C39+'ОБ 13'!C39+'ОБ 14'!C39+'ОБ 15'!C39+'ОБ 16'!C39+'ОБ 17'!C39+'ОБ 18'!C39+'ОБ 19'!C39+'ОБ 20'!C39+'ОБ 21'!C39+'ОБ 22'!C39+'ОБ 23'!C39+'ОБ 24'!C39)</f>
        <v>0</v>
      </c>
      <c r="D41" s="59">
        <f>SUM('ПЦ Тобольск'!D39+'ГП Тобольск'!D39+'Обл Леб Псих Бол'!D39+'Завод Туб Бол'!D39+'ОБ 3'!D39+'ОБ 4'!D39+'ОБ 5'!D39+'ОБ 6'!D39+'ОБ 7'!D39+'ОБ 8'!D39+'ОБ 9'!D39+'ОБ 10'!D39+'ОБ 11'!D39+'ОБ 12'!D39+'ОБ 13'!D39+'ОБ 14'!D39+'ОБ 15'!D39+'ОБ 16'!D39+'ОБ 17'!D39+'ОБ 18'!D39+'ОБ 19'!D39+'ОБ 20'!D39+'ОБ 21'!D39+'ОБ 22'!D39+'ОБ 23'!D39+'ОБ 24'!D39)</f>
        <v>0</v>
      </c>
      <c r="E41" s="15">
        <f>SUM('ПЦ Тобольск'!E39+'ГП Тобольск'!E39+'Обл Леб Псих Бол'!E39+'Завод Туб Бол'!E39+'ОБ 3'!E39+'ОБ 4'!E39+'ОБ 5'!E39+'ОБ 6'!E39+'ОБ 7'!E39+'ОБ 8'!E39+'ОБ 9'!E39+'ОБ 10'!E39+'ОБ 11'!E39+'ОБ 12'!E39+'ОБ 13'!E39+'ОБ 14'!E39+'ОБ 15'!E39+'ОБ 16'!E39+'ОБ 17'!E39+'ОБ 18'!E39+'ОБ 19'!E39+'ОБ 20'!E39+'ОБ 21'!E39+'ОБ 22'!E39+'ОБ 23'!E39+'ОБ 24'!E39)</f>
        <v>0</v>
      </c>
      <c r="F41" s="15">
        <f>SUM('ПЦ Тобольск'!F39+'ГП Тобольск'!F39+'Обл Леб Псих Бол'!F39+'Завод Туб Бол'!F39+'ОБ 3'!F39+'ОБ 4'!F39+'ОБ 5'!F39+'ОБ 6'!F39+'ОБ 7'!F39+'ОБ 8'!F39+'ОБ 9'!F39+'ОБ 10'!F39+'ОБ 11'!F39+'ОБ 12'!F39+'ОБ 13'!F39+'ОБ 14'!F39+'ОБ 15'!F39+'ОБ 16'!F39+'ОБ 17'!F39+'ОБ 18'!F39+'ОБ 19'!F39+'ОБ 20'!F39+'ОБ 21'!F39+'ОБ 22'!F39+'ОБ 23'!F39+'ОБ 24'!F39)</f>
        <v>0</v>
      </c>
      <c r="G41" s="15">
        <f>SUM('ПЦ Тобольск'!G39+'ГП Тобольск'!G39+'Обл Леб Псих Бол'!G39+'Завод Туб Бол'!G39+'ОБ 3'!G39+'ОБ 4'!G39+'ОБ 5'!G39+'ОБ 6'!G39+'ОБ 7'!G39+'ОБ 8'!G39+'ОБ 9'!G39+'ОБ 10'!G39+'ОБ 11'!G39+'ОБ 12'!G39+'ОБ 13'!G39+'ОБ 14'!G39+'ОБ 15'!G39+'ОБ 16'!G39+'ОБ 17'!G39+'ОБ 18'!G39+'ОБ 19'!G39+'ОБ 20'!G39+'ОБ 21'!G39+'ОБ 22'!G39+'ОБ 23'!G39+'ОБ 24'!G39)</f>
        <v>0</v>
      </c>
      <c r="H41" s="15">
        <f>SUM('ПЦ Тобольск'!H39+'ГП Тобольск'!H39+'Обл Леб Псих Бол'!H39+'Завод Туб Бол'!H39+'ОБ 3'!H39+'ОБ 4'!H39+'ОБ 5'!H39+'ОБ 6'!H39+'ОБ 7'!H39+'ОБ 8'!H39+'ОБ 9'!H39+'ОБ 10'!H39+'ОБ 11'!H39+'ОБ 12'!H39+'ОБ 13'!H39+'ОБ 14'!H39+'ОБ 15'!H39+'ОБ 16'!H39+'ОБ 17'!H39+'ОБ 18'!H39+'ОБ 19'!H39+'ОБ 20'!H39+'ОБ 21'!H39+'ОБ 22'!H39+'ОБ 23'!H39+'ОБ 24'!H39)</f>
        <v>0</v>
      </c>
      <c r="I41" s="15">
        <f>SUM('ПЦ Тобольск'!I39+'ГП Тобольск'!I39+'Обл Леб Псих Бол'!I39+'Завод Туб Бол'!I39+'ОБ 3'!I39+'ОБ 4'!I39+'ОБ 5'!I39+'ОБ 6'!I39+'ОБ 7'!I39+'ОБ 8'!I39+'ОБ 9'!I39+'ОБ 10'!I39+'ОБ 11'!I39+'ОБ 12'!I39+'ОБ 13'!I39+'ОБ 14'!I39+'ОБ 15'!I39+'ОБ 16'!I39+'ОБ 17'!I39+'ОБ 18'!I39+'ОБ 19'!I39+'ОБ 20'!I39+'ОБ 21'!I39+'ОБ 22'!I39+'ОБ 23'!I39+'ОБ 24'!I39)</f>
        <v>0</v>
      </c>
      <c r="J41" s="15">
        <f>SUM('ПЦ Тобольск'!J39+'ГП Тобольск'!J39+'Обл Леб Псих Бол'!J39+'Завод Туб Бол'!J39+'ОБ 3'!J39+'ОБ 4'!J39+'ОБ 5'!J39+'ОБ 6'!J39+'ОБ 7'!J39+'ОБ 8'!J39+'ОБ 9'!J39+'ОБ 10'!J39+'ОБ 11'!J39+'ОБ 12'!J39+'ОБ 13'!J39+'ОБ 14'!J39+'ОБ 15'!J39+'ОБ 16'!J39+'ОБ 17'!J39+'ОБ 18'!J39+'ОБ 19'!J39+'ОБ 20'!J39+'ОБ 21'!J39+'ОБ 22'!J39+'ОБ 23'!J39+'ОБ 24'!J39)</f>
        <v>0</v>
      </c>
      <c r="K41" s="59">
        <f>SUM('ПЦ Тобольск'!K39+'ГП Тобольск'!K39+'Обл Леб Псих Бол'!K39+'Завод Туб Бол'!K39+'ОБ 3'!K39+'ОБ 4'!K39+'ОБ 5'!K39+'ОБ 6'!K39+'ОБ 7'!K39+'ОБ 8'!K39+'ОБ 9'!K39+'ОБ 10'!K39+'ОБ 11'!K39+'ОБ 12'!K39+'ОБ 13'!K39+'ОБ 14'!K39+'ОБ 15'!K39+'ОБ 16'!K39+'ОБ 17'!K39+'ОБ 18'!K39+'ОБ 19'!K39+'ОБ 20'!K39+'ОБ 21'!K39+'ОБ 22'!K39+'ОБ 23'!K39+'ОБ 24'!K39)</f>
        <v>0</v>
      </c>
      <c r="L41" s="15">
        <f>SUM('ПЦ Тобольск'!L39+'ГП Тобольск'!L39+'Обл Леб Псих Бол'!L39+'Завод Туб Бол'!L39+'ОБ 3'!L39+'ОБ 4'!L39+'ОБ 5'!L39+'ОБ 6'!L39+'ОБ 7'!L39+'ОБ 8'!L39+'ОБ 9'!L39+'ОБ 10'!L39+'ОБ 11'!L39+'ОБ 12'!L39+'ОБ 13'!L39+'ОБ 14'!L39+'ОБ 15'!L39+'ОБ 16'!L39+'ОБ 17'!L39+'ОБ 18'!L39+'ОБ 19'!L39+'ОБ 20'!L39+'ОБ 21'!L39+'ОБ 22'!L39+'ОБ 23'!L39+'ОБ 24'!L39)</f>
        <v>0</v>
      </c>
      <c r="M41" s="15">
        <f>SUM('ПЦ Тобольск'!M39+'ГП Тобольск'!M39+'Обл Леб Псих Бол'!M39+'Завод Туб Бол'!M39+'ОБ 3'!M39+'ОБ 4'!M39+'ОБ 5'!M39+'ОБ 6'!M39+'ОБ 7'!M39+'ОБ 8'!M39+'ОБ 9'!M39+'ОБ 10'!M39+'ОБ 11'!M39+'ОБ 12'!M39+'ОБ 13'!M39+'ОБ 14'!M39+'ОБ 15'!M39+'ОБ 16'!M39+'ОБ 17'!M39+'ОБ 18'!M39+'ОБ 19'!M39+'ОБ 20'!M39+'ОБ 21'!M39+'ОБ 22'!M39+'ОБ 23'!M39+'ОБ 24'!M39)</f>
        <v>0</v>
      </c>
      <c r="N41" s="15">
        <f>SUM('ПЦ Тобольск'!N39+'ГП Тобольск'!N39+'Обл Леб Псих Бол'!N39+'Завод Туб Бол'!N39+'ОБ 3'!N39+'ОБ 4'!N39+'ОБ 5'!N39+'ОБ 6'!N39+'ОБ 7'!N39+'ОБ 8'!N39+'ОБ 9'!N39+'ОБ 10'!N39+'ОБ 11'!N39+'ОБ 12'!N39+'ОБ 13'!N39+'ОБ 14'!N39+'ОБ 15'!N39+'ОБ 16'!N39+'ОБ 17'!N39+'ОБ 18'!N39+'ОБ 19'!N39+'ОБ 20'!N39+'ОБ 21'!N39+'ОБ 22'!N39+'ОБ 23'!N39+'ОБ 24'!N39)</f>
        <v>0</v>
      </c>
      <c r="O41" s="15">
        <f>SUM('ПЦ Тобольск'!O39+'ГП Тобольск'!O39+'Обл Леб Псих Бол'!O39+'Завод Туб Бол'!O39+'ОБ 3'!O39+'ОБ 4'!O39+'ОБ 5'!O39+'ОБ 6'!O39+'ОБ 7'!O39+'ОБ 8'!O39+'ОБ 9'!O39+'ОБ 10'!O39+'ОБ 11'!O39+'ОБ 12'!O39+'ОБ 13'!O39+'ОБ 14'!O39+'ОБ 15'!O39+'ОБ 16'!O39+'ОБ 17'!O39+'ОБ 18'!O39+'ОБ 19'!O39+'ОБ 20'!O39+'ОБ 21'!O39+'ОБ 22'!O39+'ОБ 23'!O39+'ОБ 24'!O39)</f>
        <v>0</v>
      </c>
      <c r="P41" s="15">
        <f>SUM('ПЦ Тобольск'!P39+'ГП Тобольск'!P39+'Обл Леб Псих Бол'!P39+'Завод Туб Бол'!P39+'ОБ 3'!P39+'ОБ 4'!P39+'ОБ 5'!P39+'ОБ 6'!P39+'ОБ 7'!P39+'ОБ 8'!P39+'ОБ 9'!P39+'ОБ 10'!P39+'ОБ 11'!P39+'ОБ 12'!P39+'ОБ 13'!P39+'ОБ 14'!P39+'ОБ 15'!P39+'ОБ 16'!P39+'ОБ 17'!P39+'ОБ 18'!P39+'ОБ 19'!P39+'ОБ 20'!P39+'ОБ 21'!P39+'ОБ 22'!P39+'ОБ 23'!P39+'ОБ 24'!P39)</f>
        <v>0</v>
      </c>
      <c r="Q41" s="59">
        <f>SUM('ПЦ Тобольск'!Q39+'ГП Тобольск'!Q39+'Обл Леб Псих Бол'!Q39+'Завод Туб Бол'!Q39+'ОБ 3'!Q39+'ОБ 4'!Q39+'ОБ 5'!Q39+'ОБ 6'!Q39+'ОБ 7'!Q39+'ОБ 8'!Q39+'ОБ 9'!Q39+'ОБ 10'!Q39+'ОБ 11'!Q39+'ОБ 12'!Q39+'ОБ 13'!Q39+'ОБ 14'!Q39+'ОБ 15'!Q39+'ОБ 16'!Q39+'ОБ 17'!Q39+'ОБ 18'!Q39+'ОБ 19'!Q39+'ОБ 20'!Q39+'ОБ 21'!Q39+'ОБ 22'!Q39+'ОБ 23'!Q39+'ОБ 24'!Q39)</f>
        <v>0</v>
      </c>
      <c r="R41" s="15">
        <f>SUM('ПЦ Тобольск'!R39+'ГП Тобольск'!R39+'Обл Леб Псих Бол'!R39+'Завод Туб Бол'!R39+'ОБ 3'!R39+'ОБ 4'!R39+'ОБ 5'!R39+'ОБ 6'!R39+'ОБ 7'!R39+'ОБ 8'!R39+'ОБ 9'!R39+'ОБ 10'!R39+'ОБ 11'!R39+'ОБ 12'!R39+'ОБ 13'!R39+'ОБ 14'!R39+'ОБ 15'!R39+'ОБ 16'!R39+'ОБ 17'!R39+'ОБ 18'!R39+'ОБ 19'!R39+'ОБ 20'!R39+'ОБ 21'!R39+'ОБ 22'!R39+'ОБ 23'!R39+'ОБ 24'!R39)</f>
        <v>0</v>
      </c>
      <c r="S41" s="15">
        <f>SUM('ПЦ Тобольск'!S39+'ГП Тобольск'!S39+'Обл Леб Псих Бол'!S39+'Завод Туб Бол'!S39+'ОБ 3'!S39+'ОБ 4'!S39+'ОБ 5'!S39+'ОБ 6'!S39+'ОБ 7'!S39+'ОБ 8'!S39+'ОБ 9'!S39+'ОБ 10'!S39+'ОБ 11'!S39+'ОБ 12'!S39+'ОБ 13'!S39+'ОБ 14'!S39+'ОБ 15'!S39+'ОБ 16'!S39+'ОБ 17'!S39+'ОБ 18'!S39+'ОБ 19'!S39+'ОБ 20'!S39+'ОБ 21'!S39+'ОБ 22'!S39+'ОБ 23'!S39+'ОБ 24'!S39)</f>
        <v>0</v>
      </c>
      <c r="T41" s="15">
        <f>SUM('ПЦ Тобольск'!T39+'ГП Тобольск'!T39+'Обл Леб Псих Бол'!T39+'Завод Туб Бол'!T39+'ОБ 3'!T39+'ОБ 4'!T39+'ОБ 5'!T39+'ОБ 6'!T39+'ОБ 7'!T39+'ОБ 8'!T39+'ОБ 9'!T39+'ОБ 10'!T39+'ОБ 11'!T39+'ОБ 12'!T39+'ОБ 13'!T39+'ОБ 14'!T39+'ОБ 15'!T39+'ОБ 16'!T39+'ОБ 17'!T39+'ОБ 18'!T39+'ОБ 19'!T39+'ОБ 20'!T39+'ОБ 21'!T39+'ОБ 22'!T39+'ОБ 23'!T39+'ОБ 24'!T39)</f>
        <v>0</v>
      </c>
      <c r="U41" s="15">
        <f>SUM('ПЦ Тобольск'!U39+'ГП Тобольск'!U39+'Обл Леб Псих Бол'!U39+'Завод Туб Бол'!U39+'ОБ 3'!U39+'ОБ 4'!U39+'ОБ 5'!U39+'ОБ 6'!U39+'ОБ 7'!U39+'ОБ 8'!U39+'ОБ 9'!U39+'ОБ 10'!U39+'ОБ 11'!U39+'ОБ 12'!U39+'ОБ 13'!U39+'ОБ 14'!U39+'ОБ 15'!U39+'ОБ 16'!U39+'ОБ 17'!U39+'ОБ 18'!U39+'ОБ 19'!U39+'ОБ 20'!U39+'ОБ 21'!U39+'ОБ 22'!U39+'ОБ 23'!U39+'ОБ 24'!U39)</f>
        <v>0</v>
      </c>
      <c r="V41" s="15">
        <f>SUM('ПЦ Тобольск'!V39+'ГП Тобольск'!V39+'Обл Леб Псих Бол'!V39+'Завод Туб Бол'!V39+'ОБ 3'!V39+'ОБ 4'!V39+'ОБ 5'!V39+'ОБ 6'!V39+'ОБ 7'!V39+'ОБ 8'!V39+'ОБ 9'!V39+'ОБ 10'!V39+'ОБ 11'!V39+'ОБ 12'!V39+'ОБ 13'!V39+'ОБ 14'!V39+'ОБ 15'!V39+'ОБ 16'!V39+'ОБ 17'!V39+'ОБ 18'!V39+'ОБ 19'!V39+'ОБ 20'!V39+'ОБ 21'!V39+'ОБ 22'!V39+'ОБ 23'!V39+'ОБ 24'!V39)</f>
        <v>0</v>
      </c>
      <c r="W41" s="76">
        <f t="shared" si="2"/>
        <v>0</v>
      </c>
    </row>
    <row r="42" spans="1:23">
      <c r="A42" s="2">
        <v>29</v>
      </c>
      <c r="B42" s="4" t="s">
        <v>34</v>
      </c>
      <c r="C42" s="15">
        <f>SUM('ПЦ Тобольск'!C40+'ГП Тобольск'!C40+'Обл Леб Псих Бол'!C40+'Завод Туб Бол'!C40+'ОБ 3'!C40+'ОБ 4'!C40+'ОБ 5'!C40+'ОБ 6'!C40+'ОБ 7'!C40+'ОБ 8'!C40+'ОБ 9'!C40+'ОБ 10'!C40+'ОБ 11'!C40+'ОБ 12'!C40+'ОБ 13'!C40+'ОБ 14'!C40+'ОБ 15'!C40+'ОБ 16'!C40+'ОБ 17'!C40+'ОБ 18'!C40+'ОБ 19'!C40+'ОБ 20'!C40+'ОБ 21'!C40+'ОБ 22'!C40+'ОБ 23'!C40+'ОБ 24'!C40)</f>
        <v>4</v>
      </c>
      <c r="D42" s="59">
        <f>SUM('ПЦ Тобольск'!D40+'ГП Тобольск'!D40+'Обл Леб Псих Бол'!D40+'Завод Туб Бол'!D40+'ОБ 3'!D40+'ОБ 4'!D40+'ОБ 5'!D40+'ОБ 6'!D40+'ОБ 7'!D40+'ОБ 8'!D40+'ОБ 9'!D40+'ОБ 10'!D40+'ОБ 11'!D40+'ОБ 12'!D40+'ОБ 13'!D40+'ОБ 14'!D40+'ОБ 15'!D40+'ОБ 16'!D40+'ОБ 17'!D40+'ОБ 18'!D40+'ОБ 19'!D40+'ОБ 20'!D40+'ОБ 21'!D40+'ОБ 22'!D40+'ОБ 23'!D40+'ОБ 24'!D40)</f>
        <v>2</v>
      </c>
      <c r="E42" s="15">
        <f>SUM('ПЦ Тобольск'!E40+'ГП Тобольск'!E40+'Обл Леб Псих Бол'!E40+'Завод Туб Бол'!E40+'ОБ 3'!E40+'ОБ 4'!E40+'ОБ 5'!E40+'ОБ 6'!E40+'ОБ 7'!E40+'ОБ 8'!E40+'ОБ 9'!E40+'ОБ 10'!E40+'ОБ 11'!E40+'ОБ 12'!E40+'ОБ 13'!E40+'ОБ 14'!E40+'ОБ 15'!E40+'ОБ 16'!E40+'ОБ 17'!E40+'ОБ 18'!E40+'ОБ 19'!E40+'ОБ 20'!E40+'ОБ 21'!E40+'ОБ 22'!E40+'ОБ 23'!E40+'ОБ 24'!E40)</f>
        <v>0</v>
      </c>
      <c r="F42" s="15">
        <f>SUM('ПЦ Тобольск'!F40+'ГП Тобольск'!F40+'Обл Леб Псих Бол'!F40+'Завод Туб Бол'!F40+'ОБ 3'!F40+'ОБ 4'!F40+'ОБ 5'!F40+'ОБ 6'!F40+'ОБ 7'!F40+'ОБ 8'!F40+'ОБ 9'!F40+'ОБ 10'!F40+'ОБ 11'!F40+'ОБ 12'!F40+'ОБ 13'!F40+'ОБ 14'!F40+'ОБ 15'!F40+'ОБ 16'!F40+'ОБ 17'!F40+'ОБ 18'!F40+'ОБ 19'!F40+'ОБ 20'!F40+'ОБ 21'!F40+'ОБ 22'!F40+'ОБ 23'!F40+'ОБ 24'!F40)</f>
        <v>0</v>
      </c>
      <c r="G42" s="15">
        <f>SUM('ПЦ Тобольск'!G40+'ГП Тобольск'!G40+'Обл Леб Псих Бол'!G40+'Завод Туб Бол'!G40+'ОБ 3'!G40+'ОБ 4'!G40+'ОБ 5'!G40+'ОБ 6'!G40+'ОБ 7'!G40+'ОБ 8'!G40+'ОБ 9'!G40+'ОБ 10'!G40+'ОБ 11'!G40+'ОБ 12'!G40+'ОБ 13'!G40+'ОБ 14'!G40+'ОБ 15'!G40+'ОБ 16'!G40+'ОБ 17'!G40+'ОБ 18'!G40+'ОБ 19'!G40+'ОБ 20'!G40+'ОБ 21'!G40+'ОБ 22'!G40+'ОБ 23'!G40+'ОБ 24'!G40)</f>
        <v>0</v>
      </c>
      <c r="H42" s="15">
        <f>SUM('ПЦ Тобольск'!H40+'ГП Тобольск'!H40+'Обл Леб Псих Бол'!H40+'Завод Туб Бол'!H40+'ОБ 3'!H40+'ОБ 4'!H40+'ОБ 5'!H40+'ОБ 6'!H40+'ОБ 7'!H40+'ОБ 8'!H40+'ОБ 9'!H40+'ОБ 10'!H40+'ОБ 11'!H40+'ОБ 12'!H40+'ОБ 13'!H40+'ОБ 14'!H40+'ОБ 15'!H40+'ОБ 16'!H40+'ОБ 17'!H40+'ОБ 18'!H40+'ОБ 19'!H40+'ОБ 20'!H40+'ОБ 21'!H40+'ОБ 22'!H40+'ОБ 23'!H40+'ОБ 24'!H40)</f>
        <v>0</v>
      </c>
      <c r="I42" s="15">
        <f>SUM('ПЦ Тобольск'!I40+'ГП Тобольск'!I40+'Обл Леб Псих Бол'!I40+'Завод Туб Бол'!I40+'ОБ 3'!I40+'ОБ 4'!I40+'ОБ 5'!I40+'ОБ 6'!I40+'ОБ 7'!I40+'ОБ 8'!I40+'ОБ 9'!I40+'ОБ 10'!I40+'ОБ 11'!I40+'ОБ 12'!I40+'ОБ 13'!I40+'ОБ 14'!I40+'ОБ 15'!I40+'ОБ 16'!I40+'ОБ 17'!I40+'ОБ 18'!I40+'ОБ 19'!I40+'ОБ 20'!I40+'ОБ 21'!I40+'ОБ 22'!I40+'ОБ 23'!I40+'ОБ 24'!I40)</f>
        <v>2</v>
      </c>
      <c r="J42" s="15">
        <f>SUM('ПЦ Тобольск'!J40+'ГП Тобольск'!J40+'Обл Леб Псих Бол'!J40+'Завод Туб Бол'!J40+'ОБ 3'!J40+'ОБ 4'!J40+'ОБ 5'!J40+'ОБ 6'!J40+'ОБ 7'!J40+'ОБ 8'!J40+'ОБ 9'!J40+'ОБ 10'!J40+'ОБ 11'!J40+'ОБ 12'!J40+'ОБ 13'!J40+'ОБ 14'!J40+'ОБ 15'!J40+'ОБ 16'!J40+'ОБ 17'!J40+'ОБ 18'!J40+'ОБ 19'!J40+'ОБ 20'!J40+'ОБ 21'!J40+'ОБ 22'!J40+'ОБ 23'!J40+'ОБ 24'!J40)</f>
        <v>0</v>
      </c>
      <c r="K42" s="59">
        <f>SUM('ПЦ Тобольск'!K40+'ГП Тобольск'!K40+'Обл Леб Псих Бол'!K40+'Завод Туб Бол'!K40+'ОБ 3'!K40+'ОБ 4'!K40+'ОБ 5'!K40+'ОБ 6'!K40+'ОБ 7'!K40+'ОБ 8'!K40+'ОБ 9'!K40+'ОБ 10'!K40+'ОБ 11'!K40+'ОБ 12'!K40+'ОБ 13'!K40+'ОБ 14'!K40+'ОБ 15'!K40+'ОБ 16'!K40+'ОБ 17'!K40+'ОБ 18'!K40+'ОБ 19'!K40+'ОБ 20'!K40+'ОБ 21'!K40+'ОБ 22'!K40+'ОБ 23'!K40+'ОБ 24'!K40)</f>
        <v>0</v>
      </c>
      <c r="L42" s="15">
        <f>SUM('ПЦ Тобольск'!L40+'ГП Тобольск'!L40+'Обл Леб Псих Бол'!L40+'Завод Туб Бол'!L40+'ОБ 3'!L40+'ОБ 4'!L40+'ОБ 5'!L40+'ОБ 6'!L40+'ОБ 7'!L40+'ОБ 8'!L40+'ОБ 9'!L40+'ОБ 10'!L40+'ОБ 11'!L40+'ОБ 12'!L40+'ОБ 13'!L40+'ОБ 14'!L40+'ОБ 15'!L40+'ОБ 16'!L40+'ОБ 17'!L40+'ОБ 18'!L40+'ОБ 19'!L40+'ОБ 20'!L40+'ОБ 21'!L40+'ОБ 22'!L40+'ОБ 23'!L40+'ОБ 24'!L40)</f>
        <v>0</v>
      </c>
      <c r="M42" s="15">
        <f>SUM('ПЦ Тобольск'!M40+'ГП Тобольск'!M40+'Обл Леб Псих Бол'!M40+'Завод Туб Бол'!M40+'ОБ 3'!M40+'ОБ 4'!M40+'ОБ 5'!M40+'ОБ 6'!M40+'ОБ 7'!M40+'ОБ 8'!M40+'ОБ 9'!M40+'ОБ 10'!M40+'ОБ 11'!M40+'ОБ 12'!M40+'ОБ 13'!M40+'ОБ 14'!M40+'ОБ 15'!M40+'ОБ 16'!M40+'ОБ 17'!M40+'ОБ 18'!M40+'ОБ 19'!M40+'ОБ 20'!M40+'ОБ 21'!M40+'ОБ 22'!M40+'ОБ 23'!M40+'ОБ 24'!M40)</f>
        <v>0</v>
      </c>
      <c r="N42" s="15">
        <f>SUM('ПЦ Тобольск'!N40+'ГП Тобольск'!N40+'Обл Леб Псих Бол'!N40+'Завод Туб Бол'!N40+'ОБ 3'!N40+'ОБ 4'!N40+'ОБ 5'!N40+'ОБ 6'!N40+'ОБ 7'!N40+'ОБ 8'!N40+'ОБ 9'!N40+'ОБ 10'!N40+'ОБ 11'!N40+'ОБ 12'!N40+'ОБ 13'!N40+'ОБ 14'!N40+'ОБ 15'!N40+'ОБ 16'!N40+'ОБ 17'!N40+'ОБ 18'!N40+'ОБ 19'!N40+'ОБ 20'!N40+'ОБ 21'!N40+'ОБ 22'!N40+'ОБ 23'!N40+'ОБ 24'!N40)</f>
        <v>0</v>
      </c>
      <c r="O42" s="15">
        <f>SUM('ПЦ Тобольск'!O40+'ГП Тобольск'!O40+'Обл Леб Псих Бол'!O40+'Завод Туб Бол'!O40+'ОБ 3'!O40+'ОБ 4'!O40+'ОБ 5'!O40+'ОБ 6'!O40+'ОБ 7'!O40+'ОБ 8'!O40+'ОБ 9'!O40+'ОБ 10'!O40+'ОБ 11'!O40+'ОБ 12'!O40+'ОБ 13'!O40+'ОБ 14'!O40+'ОБ 15'!O40+'ОБ 16'!O40+'ОБ 17'!O40+'ОБ 18'!O40+'ОБ 19'!O40+'ОБ 20'!O40+'ОБ 21'!O40+'ОБ 22'!O40+'ОБ 23'!O40+'ОБ 24'!O40)</f>
        <v>0</v>
      </c>
      <c r="P42" s="15">
        <f>SUM('ПЦ Тобольск'!P40+'ГП Тобольск'!P40+'Обл Леб Псих Бол'!P40+'Завод Туб Бол'!P40+'ОБ 3'!P40+'ОБ 4'!P40+'ОБ 5'!P40+'ОБ 6'!P40+'ОБ 7'!P40+'ОБ 8'!P40+'ОБ 9'!P40+'ОБ 10'!P40+'ОБ 11'!P40+'ОБ 12'!P40+'ОБ 13'!P40+'ОБ 14'!P40+'ОБ 15'!P40+'ОБ 16'!P40+'ОБ 17'!P40+'ОБ 18'!P40+'ОБ 19'!P40+'ОБ 20'!P40+'ОБ 21'!P40+'ОБ 22'!P40+'ОБ 23'!P40+'ОБ 24'!P40)</f>
        <v>0</v>
      </c>
      <c r="Q42" s="59">
        <f>SUM('ПЦ Тобольск'!Q40+'ГП Тобольск'!Q40+'Обл Леб Псих Бол'!Q40+'Завод Туб Бол'!Q40+'ОБ 3'!Q40+'ОБ 4'!Q40+'ОБ 5'!Q40+'ОБ 6'!Q40+'ОБ 7'!Q40+'ОБ 8'!Q40+'ОБ 9'!Q40+'ОБ 10'!Q40+'ОБ 11'!Q40+'ОБ 12'!Q40+'ОБ 13'!Q40+'ОБ 14'!Q40+'ОБ 15'!Q40+'ОБ 16'!Q40+'ОБ 17'!Q40+'ОБ 18'!Q40+'ОБ 19'!Q40+'ОБ 20'!Q40+'ОБ 21'!Q40+'ОБ 22'!Q40+'ОБ 23'!Q40+'ОБ 24'!Q40)</f>
        <v>3</v>
      </c>
      <c r="R42" s="15">
        <f>SUM('ПЦ Тобольск'!R40+'ГП Тобольск'!R40+'Обл Леб Псих Бол'!R40+'Завод Туб Бол'!R40+'ОБ 3'!R40+'ОБ 4'!R40+'ОБ 5'!R40+'ОБ 6'!R40+'ОБ 7'!R40+'ОБ 8'!R40+'ОБ 9'!R40+'ОБ 10'!R40+'ОБ 11'!R40+'ОБ 12'!R40+'ОБ 13'!R40+'ОБ 14'!R40+'ОБ 15'!R40+'ОБ 16'!R40+'ОБ 17'!R40+'ОБ 18'!R40+'ОБ 19'!R40+'ОБ 20'!R40+'ОБ 21'!R40+'ОБ 22'!R40+'ОБ 23'!R40+'ОБ 24'!R40)</f>
        <v>1</v>
      </c>
      <c r="S42" s="15">
        <f>SUM('ПЦ Тобольск'!S40+'ГП Тобольск'!S40+'Обл Леб Псих Бол'!S40+'Завод Туб Бол'!S40+'ОБ 3'!S40+'ОБ 4'!S40+'ОБ 5'!S40+'ОБ 6'!S40+'ОБ 7'!S40+'ОБ 8'!S40+'ОБ 9'!S40+'ОБ 10'!S40+'ОБ 11'!S40+'ОБ 12'!S40+'ОБ 13'!S40+'ОБ 14'!S40+'ОБ 15'!S40+'ОБ 16'!S40+'ОБ 17'!S40+'ОБ 18'!S40+'ОБ 19'!S40+'ОБ 20'!S40+'ОБ 21'!S40+'ОБ 22'!S40+'ОБ 23'!S40+'ОБ 24'!S40)</f>
        <v>1</v>
      </c>
      <c r="T42" s="15">
        <f>SUM('ПЦ Тобольск'!T40+'ГП Тобольск'!T40+'Обл Леб Псих Бол'!T40+'Завод Туб Бол'!T40+'ОБ 3'!T40+'ОБ 4'!T40+'ОБ 5'!T40+'ОБ 6'!T40+'ОБ 7'!T40+'ОБ 8'!T40+'ОБ 9'!T40+'ОБ 10'!T40+'ОБ 11'!T40+'ОБ 12'!T40+'ОБ 13'!T40+'ОБ 14'!T40+'ОБ 15'!T40+'ОБ 16'!T40+'ОБ 17'!T40+'ОБ 18'!T40+'ОБ 19'!T40+'ОБ 20'!T40+'ОБ 21'!T40+'ОБ 22'!T40+'ОБ 23'!T40+'ОБ 24'!T40)</f>
        <v>0</v>
      </c>
      <c r="U42" s="15">
        <f>SUM('ПЦ Тобольск'!U40+'ГП Тобольск'!U40+'Обл Леб Псих Бол'!U40+'Завод Туб Бол'!U40+'ОБ 3'!U40+'ОБ 4'!U40+'ОБ 5'!U40+'ОБ 6'!U40+'ОБ 7'!U40+'ОБ 8'!U40+'ОБ 9'!U40+'ОБ 10'!U40+'ОБ 11'!U40+'ОБ 12'!U40+'ОБ 13'!U40+'ОБ 14'!U40+'ОБ 15'!U40+'ОБ 16'!U40+'ОБ 17'!U40+'ОБ 18'!U40+'ОБ 19'!U40+'ОБ 20'!U40+'ОБ 21'!U40+'ОБ 22'!U40+'ОБ 23'!U40+'ОБ 24'!U40)</f>
        <v>0</v>
      </c>
      <c r="V42" s="15">
        <f>SUM('ПЦ Тобольск'!V40+'ГП Тобольск'!V40+'Обл Леб Псих Бол'!V40+'Завод Туб Бол'!V40+'ОБ 3'!V40+'ОБ 4'!V40+'ОБ 5'!V40+'ОБ 6'!V40+'ОБ 7'!V40+'ОБ 8'!V40+'ОБ 9'!V40+'ОБ 10'!V40+'ОБ 11'!V40+'ОБ 12'!V40+'ОБ 13'!V40+'ОБ 14'!V40+'ОБ 15'!V40+'ОБ 16'!V40+'ОБ 17'!V40+'ОБ 18'!V40+'ОБ 19'!V40+'ОБ 20'!V40+'ОБ 21'!V40+'ОБ 22'!V40+'ОБ 23'!V40+'ОБ 24'!V40)</f>
        <v>1</v>
      </c>
      <c r="W42" s="76">
        <f t="shared" si="2"/>
        <v>3</v>
      </c>
    </row>
    <row r="43" spans="1:23">
      <c r="A43" s="2">
        <v>30</v>
      </c>
      <c r="B43" s="4" t="s">
        <v>35</v>
      </c>
      <c r="C43" s="15">
        <f>SUM('ПЦ Тобольск'!C41+'ГП Тобольск'!C41+'Обл Леб Псих Бол'!C41+'Завод Туб Бол'!C41+'ОБ 3'!C41+'ОБ 4'!C41+'ОБ 5'!C41+'ОБ 6'!C41+'ОБ 7'!C41+'ОБ 8'!C41+'ОБ 9'!C41+'ОБ 10'!C41+'ОБ 11'!C41+'ОБ 12'!C41+'ОБ 13'!C41+'ОБ 14'!C41+'ОБ 15'!C41+'ОБ 16'!C41+'ОБ 17'!C41+'ОБ 18'!C41+'ОБ 19'!C41+'ОБ 20'!C41+'ОБ 21'!C41+'ОБ 22'!C41+'ОБ 23'!C41+'ОБ 24'!C41)</f>
        <v>72.25</v>
      </c>
      <c r="D43" s="59">
        <f>SUM('ПЦ Тобольск'!D41+'ГП Тобольск'!D41+'Обл Леб Псих Бол'!D41+'Завод Туб Бол'!D41+'ОБ 3'!D41+'ОБ 4'!D41+'ОБ 5'!D41+'ОБ 6'!D41+'ОБ 7'!D41+'ОБ 8'!D41+'ОБ 9'!D41+'ОБ 10'!D41+'ОБ 11'!D41+'ОБ 12'!D41+'ОБ 13'!D41+'ОБ 14'!D41+'ОБ 15'!D41+'ОБ 16'!D41+'ОБ 17'!D41+'ОБ 18'!D41+'ОБ 19'!D41+'ОБ 20'!D41+'ОБ 21'!D41+'ОБ 22'!D41+'ОБ 23'!D41+'ОБ 24'!D41)</f>
        <v>62</v>
      </c>
      <c r="E43" s="15">
        <f>SUM('ПЦ Тобольск'!E41+'ГП Тобольск'!E41+'Обл Леб Псих Бол'!E41+'Завод Туб Бол'!E41+'ОБ 3'!E41+'ОБ 4'!E41+'ОБ 5'!E41+'ОБ 6'!E41+'ОБ 7'!E41+'ОБ 8'!E41+'ОБ 9'!E41+'ОБ 10'!E41+'ОБ 11'!E41+'ОБ 12'!E41+'ОБ 13'!E41+'ОБ 14'!E41+'ОБ 15'!E41+'ОБ 16'!E41+'ОБ 17'!E41+'ОБ 18'!E41+'ОБ 19'!E41+'ОБ 20'!E41+'ОБ 21'!E41+'ОБ 22'!E41+'ОБ 23'!E41+'ОБ 24'!E41)</f>
        <v>26</v>
      </c>
      <c r="F43" s="15">
        <f>SUM('ПЦ Тобольск'!F41+'ГП Тобольск'!F41+'Обл Леб Псих Бол'!F41+'Завод Туб Бол'!F41+'ОБ 3'!F41+'ОБ 4'!F41+'ОБ 5'!F41+'ОБ 6'!F41+'ОБ 7'!F41+'ОБ 8'!F41+'ОБ 9'!F41+'ОБ 10'!F41+'ОБ 11'!F41+'ОБ 12'!F41+'ОБ 13'!F41+'ОБ 14'!F41+'ОБ 15'!F41+'ОБ 16'!F41+'ОБ 17'!F41+'ОБ 18'!F41+'ОБ 19'!F41+'ОБ 20'!F41+'ОБ 21'!F41+'ОБ 22'!F41+'ОБ 23'!F41+'ОБ 24'!F41)</f>
        <v>17</v>
      </c>
      <c r="G43" s="15">
        <f>SUM('ПЦ Тобольск'!G41+'ГП Тобольск'!G41+'Обл Леб Псих Бол'!G41+'Завод Туб Бол'!G41+'ОБ 3'!G41+'ОБ 4'!G41+'ОБ 5'!G41+'ОБ 6'!G41+'ОБ 7'!G41+'ОБ 8'!G41+'ОБ 9'!G41+'ОБ 10'!G41+'ОБ 11'!G41+'ОБ 12'!G41+'ОБ 13'!G41+'ОБ 14'!G41+'ОБ 15'!G41+'ОБ 16'!G41+'ОБ 17'!G41+'ОБ 18'!G41+'ОБ 19'!G41+'ОБ 20'!G41+'ОБ 21'!G41+'ОБ 22'!G41+'ОБ 23'!G41+'ОБ 24'!G41)</f>
        <v>13</v>
      </c>
      <c r="H43" s="15">
        <f>SUM('ПЦ Тобольск'!H41+'ГП Тобольск'!H41+'Обл Леб Псих Бол'!H41+'Завод Туб Бол'!H41+'ОБ 3'!H41+'ОБ 4'!H41+'ОБ 5'!H41+'ОБ 6'!H41+'ОБ 7'!H41+'ОБ 8'!H41+'ОБ 9'!H41+'ОБ 10'!H41+'ОБ 11'!H41+'ОБ 12'!H41+'ОБ 13'!H41+'ОБ 14'!H41+'ОБ 15'!H41+'ОБ 16'!H41+'ОБ 17'!H41+'ОБ 18'!H41+'ОБ 19'!H41+'ОБ 20'!H41+'ОБ 21'!H41+'ОБ 22'!H41+'ОБ 23'!H41+'ОБ 24'!H41)</f>
        <v>4</v>
      </c>
      <c r="I43" s="15">
        <f>SUM('ПЦ Тобольск'!I41+'ГП Тобольск'!I41+'Обл Леб Псих Бол'!I41+'Завод Туб Бол'!I41+'ОБ 3'!I41+'ОБ 4'!I41+'ОБ 5'!I41+'ОБ 6'!I41+'ОБ 7'!I41+'ОБ 8'!I41+'ОБ 9'!I41+'ОБ 10'!I41+'ОБ 11'!I41+'ОБ 12'!I41+'ОБ 13'!I41+'ОБ 14'!I41+'ОБ 15'!I41+'ОБ 16'!I41+'ОБ 17'!I41+'ОБ 18'!I41+'ОБ 19'!I41+'ОБ 20'!I41+'ОБ 21'!I41+'ОБ 22'!I41+'ОБ 23'!I41+'ОБ 24'!I41)</f>
        <v>1</v>
      </c>
      <c r="J43" s="15">
        <f>SUM('ПЦ Тобольск'!J41+'ГП Тобольск'!J41+'Обл Леб Псих Бол'!J41+'Завод Туб Бол'!J41+'ОБ 3'!J41+'ОБ 4'!J41+'ОБ 5'!J41+'ОБ 6'!J41+'ОБ 7'!J41+'ОБ 8'!J41+'ОБ 9'!J41+'ОБ 10'!J41+'ОБ 11'!J41+'ОБ 12'!J41+'ОБ 13'!J41+'ОБ 14'!J41+'ОБ 15'!J41+'ОБ 16'!J41+'ОБ 17'!J41+'ОБ 18'!J41+'ОБ 19'!J41+'ОБ 20'!J41+'ОБ 21'!J41+'ОБ 22'!J41+'ОБ 23'!J41+'ОБ 24'!J41)</f>
        <v>1</v>
      </c>
      <c r="K43" s="59">
        <f>SUM('ПЦ Тобольск'!K41+'ГП Тобольск'!K41+'Обл Леб Псих Бол'!K41+'Завод Туб Бол'!K41+'ОБ 3'!K41+'ОБ 4'!K41+'ОБ 5'!K41+'ОБ 6'!K41+'ОБ 7'!K41+'ОБ 8'!K41+'ОБ 9'!K41+'ОБ 10'!K41+'ОБ 11'!K41+'ОБ 12'!K41+'ОБ 13'!K41+'ОБ 14'!K41+'ОБ 15'!K41+'ОБ 16'!K41+'ОБ 17'!K41+'ОБ 18'!K41+'ОБ 19'!K41+'ОБ 20'!K41+'ОБ 21'!K41+'ОБ 22'!K41+'ОБ 23'!K41+'ОБ 24'!K41)</f>
        <v>4</v>
      </c>
      <c r="L43" s="15">
        <f>SUM('ПЦ Тобольск'!L41+'ГП Тобольск'!L41+'Обл Леб Псих Бол'!L41+'Завод Туб Бол'!L41+'ОБ 3'!L41+'ОБ 4'!L41+'ОБ 5'!L41+'ОБ 6'!L41+'ОБ 7'!L41+'ОБ 8'!L41+'ОБ 9'!L41+'ОБ 10'!L41+'ОБ 11'!L41+'ОБ 12'!L41+'ОБ 13'!L41+'ОБ 14'!L41+'ОБ 15'!L41+'ОБ 16'!L41+'ОБ 17'!L41+'ОБ 18'!L41+'ОБ 19'!L41+'ОБ 20'!L41+'ОБ 21'!L41+'ОБ 22'!L41+'ОБ 23'!L41+'ОБ 24'!L41)</f>
        <v>0</v>
      </c>
      <c r="M43" s="15">
        <f>SUM('ПЦ Тобольск'!M41+'ГП Тобольск'!M41+'Обл Леб Псих Бол'!M41+'Завод Туб Бол'!M41+'ОБ 3'!M41+'ОБ 4'!M41+'ОБ 5'!M41+'ОБ 6'!M41+'ОБ 7'!M41+'ОБ 8'!M41+'ОБ 9'!M41+'ОБ 10'!M41+'ОБ 11'!M41+'ОБ 12'!M41+'ОБ 13'!M41+'ОБ 14'!M41+'ОБ 15'!M41+'ОБ 16'!M41+'ОБ 17'!M41+'ОБ 18'!M41+'ОБ 19'!M41+'ОБ 20'!M41+'ОБ 21'!M41+'ОБ 22'!M41+'ОБ 23'!M41+'ОБ 24'!M41)</f>
        <v>0</v>
      </c>
      <c r="N43" s="15">
        <f>SUM('ПЦ Тобольск'!N41+'ГП Тобольск'!N41+'Обл Леб Псих Бол'!N41+'Завод Туб Бол'!N41+'ОБ 3'!N41+'ОБ 4'!N41+'ОБ 5'!N41+'ОБ 6'!N41+'ОБ 7'!N41+'ОБ 8'!N41+'ОБ 9'!N41+'ОБ 10'!N41+'ОБ 11'!N41+'ОБ 12'!N41+'ОБ 13'!N41+'ОБ 14'!N41+'ОБ 15'!N41+'ОБ 16'!N41+'ОБ 17'!N41+'ОБ 18'!N41+'ОБ 19'!N41+'ОБ 20'!N41+'ОБ 21'!N41+'ОБ 22'!N41+'ОБ 23'!N41+'ОБ 24'!N41)</f>
        <v>2</v>
      </c>
      <c r="O43" s="15">
        <f>SUM('ПЦ Тобольск'!O41+'ГП Тобольск'!O41+'Обл Леб Псих Бол'!O41+'Завод Туб Бол'!O41+'ОБ 3'!O41+'ОБ 4'!O41+'ОБ 5'!O41+'ОБ 6'!O41+'ОБ 7'!O41+'ОБ 8'!O41+'ОБ 9'!O41+'ОБ 10'!O41+'ОБ 11'!O41+'ОБ 12'!O41+'ОБ 13'!O41+'ОБ 14'!O41+'ОБ 15'!O41+'ОБ 16'!O41+'ОБ 17'!O41+'ОБ 18'!O41+'ОБ 19'!O41+'ОБ 20'!O41+'ОБ 21'!O41+'ОБ 22'!O41+'ОБ 23'!O41+'ОБ 24'!O41)</f>
        <v>1</v>
      </c>
      <c r="P43" s="15">
        <f>SUM('ПЦ Тобольск'!P41+'ГП Тобольск'!P41+'Обл Леб Псих Бол'!P41+'Завод Туб Бол'!P41+'ОБ 3'!P41+'ОБ 4'!P41+'ОБ 5'!P41+'ОБ 6'!P41+'ОБ 7'!P41+'ОБ 8'!P41+'ОБ 9'!P41+'ОБ 10'!P41+'ОБ 11'!P41+'ОБ 12'!P41+'ОБ 13'!P41+'ОБ 14'!P41+'ОБ 15'!P41+'ОБ 16'!P41+'ОБ 17'!P41+'ОБ 18'!P41+'ОБ 19'!P41+'ОБ 20'!P41+'ОБ 21'!P41+'ОБ 22'!P41+'ОБ 23'!P41+'ОБ 24'!P41)</f>
        <v>1</v>
      </c>
      <c r="Q43" s="59">
        <f>SUM('ПЦ Тобольск'!Q41+'ГП Тобольск'!Q41+'Обл Леб Псих Бол'!Q41+'Завод Туб Бол'!Q41+'ОБ 3'!Q41+'ОБ 4'!Q41+'ОБ 5'!Q41+'ОБ 6'!Q41+'ОБ 7'!Q41+'ОБ 8'!Q41+'ОБ 9'!Q41+'ОБ 10'!Q41+'ОБ 11'!Q41+'ОБ 12'!Q41+'ОБ 13'!Q41+'ОБ 14'!Q41+'ОБ 15'!Q41+'ОБ 16'!Q41+'ОБ 17'!Q41+'ОБ 18'!Q41+'ОБ 19'!Q41+'ОБ 20'!Q41+'ОБ 21'!Q41+'ОБ 22'!Q41+'ОБ 23'!Q41+'ОБ 24'!Q41)</f>
        <v>15</v>
      </c>
      <c r="R43" s="15">
        <f>SUM('ПЦ Тобольск'!R41+'ГП Тобольск'!R41+'Обл Леб Псих Бол'!R41+'Завод Туб Бол'!R41+'ОБ 3'!R41+'ОБ 4'!R41+'ОБ 5'!R41+'ОБ 6'!R41+'ОБ 7'!R41+'ОБ 8'!R41+'ОБ 9'!R41+'ОБ 10'!R41+'ОБ 11'!R41+'ОБ 12'!R41+'ОБ 13'!R41+'ОБ 14'!R41+'ОБ 15'!R41+'ОБ 16'!R41+'ОБ 17'!R41+'ОБ 18'!R41+'ОБ 19'!R41+'ОБ 20'!R41+'ОБ 21'!R41+'ОБ 22'!R41+'ОБ 23'!R41+'ОБ 24'!R41)</f>
        <v>9</v>
      </c>
      <c r="S43" s="15">
        <f>SUM('ПЦ Тобольск'!S41+'ГП Тобольск'!S41+'Обл Леб Псих Бол'!S41+'Завод Туб Бол'!S41+'ОБ 3'!S41+'ОБ 4'!S41+'ОБ 5'!S41+'ОБ 6'!S41+'ОБ 7'!S41+'ОБ 8'!S41+'ОБ 9'!S41+'ОБ 10'!S41+'ОБ 11'!S41+'ОБ 12'!S41+'ОБ 13'!S41+'ОБ 14'!S41+'ОБ 15'!S41+'ОБ 16'!S41+'ОБ 17'!S41+'ОБ 18'!S41+'ОБ 19'!S41+'ОБ 20'!S41+'ОБ 21'!S41+'ОБ 22'!S41+'ОБ 23'!S41+'ОБ 24'!S41)</f>
        <v>1</v>
      </c>
      <c r="T43" s="15">
        <f>SUM('ПЦ Тобольск'!T41+'ГП Тобольск'!T41+'Обл Леб Псих Бол'!T41+'Завод Туб Бол'!T41+'ОБ 3'!T41+'ОБ 4'!T41+'ОБ 5'!T41+'ОБ 6'!T41+'ОБ 7'!T41+'ОБ 8'!T41+'ОБ 9'!T41+'ОБ 10'!T41+'ОБ 11'!T41+'ОБ 12'!T41+'ОБ 13'!T41+'ОБ 14'!T41+'ОБ 15'!T41+'ОБ 16'!T41+'ОБ 17'!T41+'ОБ 18'!T41+'ОБ 19'!T41+'ОБ 20'!T41+'ОБ 21'!T41+'ОБ 22'!T41+'ОБ 23'!T41+'ОБ 24'!T41)</f>
        <v>3</v>
      </c>
      <c r="U43" s="15">
        <f>SUM('ПЦ Тобольск'!U41+'ГП Тобольск'!U41+'Обл Леб Псих Бол'!U41+'Завод Туб Бол'!U41+'ОБ 3'!U41+'ОБ 4'!U41+'ОБ 5'!U41+'ОБ 6'!U41+'ОБ 7'!U41+'ОБ 8'!U41+'ОБ 9'!U41+'ОБ 10'!U41+'ОБ 11'!U41+'ОБ 12'!U41+'ОБ 13'!U41+'ОБ 14'!U41+'ОБ 15'!U41+'ОБ 16'!U41+'ОБ 17'!U41+'ОБ 18'!U41+'ОБ 19'!U41+'ОБ 20'!U41+'ОБ 21'!U41+'ОБ 22'!U41+'ОБ 23'!U41+'ОБ 24'!U41)</f>
        <v>1</v>
      </c>
      <c r="V43" s="15">
        <f>SUM('ПЦ Тобольск'!V41+'ГП Тобольск'!V41+'Обл Леб Псих Бол'!V41+'Завод Туб Бол'!V41+'ОБ 3'!V41+'ОБ 4'!V41+'ОБ 5'!V41+'ОБ 6'!V41+'ОБ 7'!V41+'ОБ 8'!V41+'ОБ 9'!V41+'ОБ 10'!V41+'ОБ 11'!V41+'ОБ 12'!V41+'ОБ 13'!V41+'ОБ 14'!V41+'ОБ 15'!V41+'ОБ 16'!V41+'ОБ 17'!V41+'ОБ 18'!V41+'ОБ 19'!V41+'ОБ 20'!V41+'ОБ 21'!V41+'ОБ 22'!V41+'ОБ 23'!V41+'ОБ 24'!V41)</f>
        <v>1</v>
      </c>
      <c r="W43" s="76">
        <f t="shared" si="2"/>
        <v>15</v>
      </c>
    </row>
    <row r="44" spans="1:23">
      <c r="A44" s="2">
        <v>31</v>
      </c>
      <c r="B44" s="4" t="s">
        <v>36</v>
      </c>
      <c r="C44" s="15">
        <f>SUM('ПЦ Тобольск'!C42+'ГП Тобольск'!C42+'Обл Леб Псих Бол'!C42+'Завод Туб Бол'!C42+'ОБ 3'!C42+'ОБ 4'!C42+'ОБ 5'!C42+'ОБ 6'!C42+'ОБ 7'!C42+'ОБ 8'!C42+'ОБ 9'!C42+'ОБ 10'!C42+'ОБ 11'!C42+'ОБ 12'!C42+'ОБ 13'!C42+'ОБ 14'!C42+'ОБ 15'!C42+'ОБ 16'!C42+'ОБ 17'!C42+'ОБ 18'!C42+'ОБ 19'!C42+'ОБ 20'!C42+'ОБ 21'!C42+'ОБ 22'!C42+'ОБ 23'!C42+'ОБ 24'!C42)</f>
        <v>2</v>
      </c>
      <c r="D44" s="59">
        <f>SUM('ПЦ Тобольск'!D42+'ГП Тобольск'!D42+'Обл Леб Псих Бол'!D42+'Завод Туб Бол'!D42+'ОБ 3'!D42+'ОБ 4'!D42+'ОБ 5'!D42+'ОБ 6'!D42+'ОБ 7'!D42+'ОБ 8'!D42+'ОБ 9'!D42+'ОБ 10'!D42+'ОБ 11'!D42+'ОБ 12'!D42+'ОБ 13'!D42+'ОБ 14'!D42+'ОБ 15'!D42+'ОБ 16'!D42+'ОБ 17'!D42+'ОБ 18'!D42+'ОБ 19'!D42+'ОБ 20'!D42+'ОБ 21'!D42+'ОБ 22'!D42+'ОБ 23'!D42+'ОБ 24'!D42)</f>
        <v>2</v>
      </c>
      <c r="E44" s="15">
        <f>SUM('ПЦ Тобольск'!E42+'ГП Тобольск'!E42+'Обл Леб Псих Бол'!E42+'Завод Туб Бол'!E42+'ОБ 3'!E42+'ОБ 4'!E42+'ОБ 5'!E42+'ОБ 6'!E42+'ОБ 7'!E42+'ОБ 8'!E42+'ОБ 9'!E42+'ОБ 10'!E42+'ОБ 11'!E42+'ОБ 12'!E42+'ОБ 13'!E42+'ОБ 14'!E42+'ОБ 15'!E42+'ОБ 16'!E42+'ОБ 17'!E42+'ОБ 18'!E42+'ОБ 19'!E42+'ОБ 20'!E42+'ОБ 21'!E42+'ОБ 22'!E42+'ОБ 23'!E42+'ОБ 24'!E42)</f>
        <v>0</v>
      </c>
      <c r="F44" s="15">
        <f>SUM('ПЦ Тобольск'!F42+'ГП Тобольск'!F42+'Обл Леб Псих Бол'!F42+'Завод Туб Бол'!F42+'ОБ 3'!F42+'ОБ 4'!F42+'ОБ 5'!F42+'ОБ 6'!F42+'ОБ 7'!F42+'ОБ 8'!F42+'ОБ 9'!F42+'ОБ 10'!F42+'ОБ 11'!F42+'ОБ 12'!F42+'ОБ 13'!F42+'ОБ 14'!F42+'ОБ 15'!F42+'ОБ 16'!F42+'ОБ 17'!F42+'ОБ 18'!F42+'ОБ 19'!F42+'ОБ 20'!F42+'ОБ 21'!F42+'ОБ 22'!F42+'ОБ 23'!F42+'ОБ 24'!F42)</f>
        <v>1</v>
      </c>
      <c r="G44" s="15">
        <f>SUM('ПЦ Тобольск'!G42+'ГП Тобольск'!G42+'Обл Леб Псих Бол'!G42+'Завод Туб Бол'!G42+'ОБ 3'!G42+'ОБ 4'!G42+'ОБ 5'!G42+'ОБ 6'!G42+'ОБ 7'!G42+'ОБ 8'!G42+'ОБ 9'!G42+'ОБ 10'!G42+'ОБ 11'!G42+'ОБ 12'!G42+'ОБ 13'!G42+'ОБ 14'!G42+'ОБ 15'!G42+'ОБ 16'!G42+'ОБ 17'!G42+'ОБ 18'!G42+'ОБ 19'!G42+'ОБ 20'!G42+'ОБ 21'!G42+'ОБ 22'!G42+'ОБ 23'!G42+'ОБ 24'!G42)</f>
        <v>0</v>
      </c>
      <c r="H44" s="15">
        <f>SUM('ПЦ Тобольск'!H42+'ГП Тобольск'!H42+'Обл Леб Псих Бол'!H42+'Завод Туб Бол'!H42+'ОБ 3'!H42+'ОБ 4'!H42+'ОБ 5'!H42+'ОБ 6'!H42+'ОБ 7'!H42+'ОБ 8'!H42+'ОБ 9'!H42+'ОБ 10'!H42+'ОБ 11'!H42+'ОБ 12'!H42+'ОБ 13'!H42+'ОБ 14'!H42+'ОБ 15'!H42+'ОБ 16'!H42+'ОБ 17'!H42+'ОБ 18'!H42+'ОБ 19'!H42+'ОБ 20'!H42+'ОБ 21'!H42+'ОБ 22'!H42+'ОБ 23'!H42+'ОБ 24'!H42)</f>
        <v>1</v>
      </c>
      <c r="I44" s="15">
        <f>SUM('ПЦ Тобольск'!I42+'ГП Тобольск'!I42+'Обл Леб Псих Бол'!I42+'Завод Туб Бол'!I42+'ОБ 3'!I42+'ОБ 4'!I42+'ОБ 5'!I42+'ОБ 6'!I42+'ОБ 7'!I42+'ОБ 8'!I42+'ОБ 9'!I42+'ОБ 10'!I42+'ОБ 11'!I42+'ОБ 12'!I42+'ОБ 13'!I42+'ОБ 14'!I42+'ОБ 15'!I42+'ОБ 16'!I42+'ОБ 17'!I42+'ОБ 18'!I42+'ОБ 19'!I42+'ОБ 20'!I42+'ОБ 21'!I42+'ОБ 22'!I42+'ОБ 23'!I42+'ОБ 24'!I42)</f>
        <v>0</v>
      </c>
      <c r="J44" s="15">
        <f>SUM('ПЦ Тобольск'!J42+'ГП Тобольск'!J42+'Обл Леб Псих Бол'!J42+'Завод Туб Бол'!J42+'ОБ 3'!J42+'ОБ 4'!J42+'ОБ 5'!J42+'ОБ 6'!J42+'ОБ 7'!J42+'ОБ 8'!J42+'ОБ 9'!J42+'ОБ 10'!J42+'ОБ 11'!J42+'ОБ 12'!J42+'ОБ 13'!J42+'ОБ 14'!J42+'ОБ 15'!J42+'ОБ 16'!J42+'ОБ 17'!J42+'ОБ 18'!J42+'ОБ 19'!J42+'ОБ 20'!J42+'ОБ 21'!J42+'ОБ 22'!J42+'ОБ 23'!J42+'ОБ 24'!J42)</f>
        <v>0</v>
      </c>
      <c r="K44" s="59">
        <f>SUM('ПЦ Тобольск'!K42+'ГП Тобольск'!K42+'Обл Леб Псих Бол'!K42+'Завод Туб Бол'!K42+'ОБ 3'!K42+'ОБ 4'!K42+'ОБ 5'!K42+'ОБ 6'!K42+'ОБ 7'!K42+'ОБ 8'!K42+'ОБ 9'!K42+'ОБ 10'!K42+'ОБ 11'!K42+'ОБ 12'!K42+'ОБ 13'!K42+'ОБ 14'!K42+'ОБ 15'!K42+'ОБ 16'!K42+'ОБ 17'!K42+'ОБ 18'!K42+'ОБ 19'!K42+'ОБ 20'!K42+'ОБ 21'!K42+'ОБ 22'!K42+'ОБ 23'!K42+'ОБ 24'!K42)</f>
        <v>0</v>
      </c>
      <c r="L44" s="15">
        <f>SUM('ПЦ Тобольск'!L42+'ГП Тобольск'!L42+'Обл Леб Псих Бол'!L42+'Завод Туб Бол'!L42+'ОБ 3'!L42+'ОБ 4'!L42+'ОБ 5'!L42+'ОБ 6'!L42+'ОБ 7'!L42+'ОБ 8'!L42+'ОБ 9'!L42+'ОБ 10'!L42+'ОБ 11'!L42+'ОБ 12'!L42+'ОБ 13'!L42+'ОБ 14'!L42+'ОБ 15'!L42+'ОБ 16'!L42+'ОБ 17'!L42+'ОБ 18'!L42+'ОБ 19'!L42+'ОБ 20'!L42+'ОБ 21'!L42+'ОБ 22'!L42+'ОБ 23'!L42+'ОБ 24'!L42)</f>
        <v>0</v>
      </c>
      <c r="M44" s="15">
        <f>SUM('ПЦ Тобольск'!M42+'ГП Тобольск'!M42+'Обл Леб Псих Бол'!M42+'Завод Туб Бол'!M42+'ОБ 3'!M42+'ОБ 4'!M42+'ОБ 5'!M42+'ОБ 6'!M42+'ОБ 7'!M42+'ОБ 8'!M42+'ОБ 9'!M42+'ОБ 10'!M42+'ОБ 11'!M42+'ОБ 12'!M42+'ОБ 13'!M42+'ОБ 14'!M42+'ОБ 15'!M42+'ОБ 16'!M42+'ОБ 17'!M42+'ОБ 18'!M42+'ОБ 19'!M42+'ОБ 20'!M42+'ОБ 21'!M42+'ОБ 22'!M42+'ОБ 23'!M42+'ОБ 24'!M42)</f>
        <v>0</v>
      </c>
      <c r="N44" s="15">
        <f>SUM('ПЦ Тобольск'!N42+'ГП Тобольск'!N42+'Обл Леб Псих Бол'!N42+'Завод Туб Бол'!N42+'ОБ 3'!N42+'ОБ 4'!N42+'ОБ 5'!N42+'ОБ 6'!N42+'ОБ 7'!N42+'ОБ 8'!N42+'ОБ 9'!N42+'ОБ 10'!N42+'ОБ 11'!N42+'ОБ 12'!N42+'ОБ 13'!N42+'ОБ 14'!N42+'ОБ 15'!N42+'ОБ 16'!N42+'ОБ 17'!N42+'ОБ 18'!N42+'ОБ 19'!N42+'ОБ 20'!N42+'ОБ 21'!N42+'ОБ 22'!N42+'ОБ 23'!N42+'ОБ 24'!N42)</f>
        <v>0</v>
      </c>
      <c r="O44" s="15">
        <f>SUM('ПЦ Тобольск'!O42+'ГП Тобольск'!O42+'Обл Леб Псих Бол'!O42+'Завод Туб Бол'!O42+'ОБ 3'!O42+'ОБ 4'!O42+'ОБ 5'!O42+'ОБ 6'!O42+'ОБ 7'!O42+'ОБ 8'!O42+'ОБ 9'!O42+'ОБ 10'!O42+'ОБ 11'!O42+'ОБ 12'!O42+'ОБ 13'!O42+'ОБ 14'!O42+'ОБ 15'!O42+'ОБ 16'!O42+'ОБ 17'!O42+'ОБ 18'!O42+'ОБ 19'!O42+'ОБ 20'!O42+'ОБ 21'!O42+'ОБ 22'!O42+'ОБ 23'!O42+'ОБ 24'!O42)</f>
        <v>0</v>
      </c>
      <c r="P44" s="15">
        <f>SUM('ПЦ Тобольск'!P42+'ГП Тобольск'!P42+'Обл Леб Псих Бол'!P42+'Завод Туб Бол'!P42+'ОБ 3'!P42+'ОБ 4'!P42+'ОБ 5'!P42+'ОБ 6'!P42+'ОБ 7'!P42+'ОБ 8'!P42+'ОБ 9'!P42+'ОБ 10'!P42+'ОБ 11'!P42+'ОБ 12'!P42+'ОБ 13'!P42+'ОБ 14'!P42+'ОБ 15'!P42+'ОБ 16'!P42+'ОБ 17'!P42+'ОБ 18'!P42+'ОБ 19'!P42+'ОБ 20'!P42+'ОБ 21'!P42+'ОБ 22'!P42+'ОБ 23'!P42+'ОБ 24'!P42)</f>
        <v>0</v>
      </c>
      <c r="Q44" s="59">
        <f>SUM('ПЦ Тобольск'!Q42+'ГП Тобольск'!Q42+'Обл Леб Псих Бол'!Q42+'Завод Туб Бол'!Q42+'ОБ 3'!Q42+'ОБ 4'!Q42+'ОБ 5'!Q42+'ОБ 6'!Q42+'ОБ 7'!Q42+'ОБ 8'!Q42+'ОБ 9'!Q42+'ОБ 10'!Q42+'ОБ 11'!Q42+'ОБ 12'!Q42+'ОБ 13'!Q42+'ОБ 14'!Q42+'ОБ 15'!Q42+'ОБ 16'!Q42+'ОБ 17'!Q42+'ОБ 18'!Q42+'ОБ 19'!Q42+'ОБ 20'!Q42+'ОБ 21'!Q42+'ОБ 22'!Q42+'ОБ 23'!Q42+'ОБ 24'!Q42)</f>
        <v>1</v>
      </c>
      <c r="R44" s="15">
        <f>SUM('ПЦ Тобольск'!R42+'ГП Тобольск'!R42+'Обл Леб Псих Бол'!R42+'Завод Туб Бол'!R42+'ОБ 3'!R42+'ОБ 4'!R42+'ОБ 5'!R42+'ОБ 6'!R42+'ОБ 7'!R42+'ОБ 8'!R42+'ОБ 9'!R42+'ОБ 10'!R42+'ОБ 11'!R42+'ОБ 12'!R42+'ОБ 13'!R42+'ОБ 14'!R42+'ОБ 15'!R42+'ОБ 16'!R42+'ОБ 17'!R42+'ОБ 18'!R42+'ОБ 19'!R42+'ОБ 20'!R42+'ОБ 21'!R42+'ОБ 22'!R42+'ОБ 23'!R42+'ОБ 24'!R42)</f>
        <v>0</v>
      </c>
      <c r="S44" s="15">
        <f>SUM('ПЦ Тобольск'!S42+'ГП Тобольск'!S42+'Обл Леб Псих Бол'!S42+'Завод Туб Бол'!S42+'ОБ 3'!S42+'ОБ 4'!S42+'ОБ 5'!S42+'ОБ 6'!S42+'ОБ 7'!S42+'ОБ 8'!S42+'ОБ 9'!S42+'ОБ 10'!S42+'ОБ 11'!S42+'ОБ 12'!S42+'ОБ 13'!S42+'ОБ 14'!S42+'ОБ 15'!S42+'ОБ 16'!S42+'ОБ 17'!S42+'ОБ 18'!S42+'ОБ 19'!S42+'ОБ 20'!S42+'ОБ 21'!S42+'ОБ 22'!S42+'ОБ 23'!S42+'ОБ 24'!S42)</f>
        <v>0</v>
      </c>
      <c r="T44" s="15">
        <f>SUM('ПЦ Тобольск'!T42+'ГП Тобольск'!T42+'Обл Леб Псих Бол'!T42+'Завод Туб Бол'!T42+'ОБ 3'!T42+'ОБ 4'!T42+'ОБ 5'!T42+'ОБ 6'!T42+'ОБ 7'!T42+'ОБ 8'!T42+'ОБ 9'!T42+'ОБ 10'!T42+'ОБ 11'!T42+'ОБ 12'!T42+'ОБ 13'!T42+'ОБ 14'!T42+'ОБ 15'!T42+'ОБ 16'!T42+'ОБ 17'!T42+'ОБ 18'!T42+'ОБ 19'!T42+'ОБ 20'!T42+'ОБ 21'!T42+'ОБ 22'!T42+'ОБ 23'!T42+'ОБ 24'!T42)</f>
        <v>1</v>
      </c>
      <c r="U44" s="15">
        <f>SUM('ПЦ Тобольск'!U42+'ГП Тобольск'!U42+'Обл Леб Псих Бол'!U42+'Завод Туб Бол'!U42+'ОБ 3'!U42+'ОБ 4'!U42+'ОБ 5'!U42+'ОБ 6'!U42+'ОБ 7'!U42+'ОБ 8'!U42+'ОБ 9'!U42+'ОБ 10'!U42+'ОБ 11'!U42+'ОБ 12'!U42+'ОБ 13'!U42+'ОБ 14'!U42+'ОБ 15'!U42+'ОБ 16'!U42+'ОБ 17'!U42+'ОБ 18'!U42+'ОБ 19'!U42+'ОБ 20'!U42+'ОБ 21'!U42+'ОБ 22'!U42+'ОБ 23'!U42+'ОБ 24'!U42)</f>
        <v>0</v>
      </c>
      <c r="V44" s="15">
        <f>SUM('ПЦ Тобольск'!V42+'ГП Тобольск'!V42+'Обл Леб Псих Бол'!V42+'Завод Туб Бол'!V42+'ОБ 3'!V42+'ОБ 4'!V42+'ОБ 5'!V42+'ОБ 6'!V42+'ОБ 7'!V42+'ОБ 8'!V42+'ОБ 9'!V42+'ОБ 10'!V42+'ОБ 11'!V42+'ОБ 12'!V42+'ОБ 13'!V42+'ОБ 14'!V42+'ОБ 15'!V42+'ОБ 16'!V42+'ОБ 17'!V42+'ОБ 18'!V42+'ОБ 19'!V42+'ОБ 20'!V42+'ОБ 21'!V42+'ОБ 22'!V42+'ОБ 23'!V42+'ОБ 24'!V42)</f>
        <v>0</v>
      </c>
      <c r="W44" s="76">
        <f t="shared" si="2"/>
        <v>1</v>
      </c>
    </row>
    <row r="45" spans="1:23">
      <c r="A45" s="2">
        <v>32</v>
      </c>
      <c r="B45" s="4" t="s">
        <v>37</v>
      </c>
      <c r="C45" s="15">
        <f>SUM('ПЦ Тобольск'!C43+'ГП Тобольск'!C43+'Обл Леб Псих Бол'!C43+'Завод Туб Бол'!C43+'ОБ 3'!C43+'ОБ 4'!C43+'ОБ 5'!C43+'ОБ 6'!C43+'ОБ 7'!C43+'ОБ 8'!C43+'ОБ 9'!C43+'ОБ 10'!C43+'ОБ 11'!C43+'ОБ 12'!C43+'ОБ 13'!C43+'ОБ 14'!C43+'ОБ 15'!C43+'ОБ 16'!C43+'ОБ 17'!C43+'ОБ 18'!C43+'ОБ 19'!C43+'ОБ 20'!C43+'ОБ 21'!C43+'ОБ 22'!C43+'ОБ 23'!C43+'ОБ 24'!C43)</f>
        <v>10</v>
      </c>
      <c r="D45" s="59">
        <f>SUM('ПЦ Тобольск'!D43+'ГП Тобольск'!D43+'Обл Леб Псих Бол'!D43+'Завод Туб Бол'!D43+'ОБ 3'!D43+'ОБ 4'!D43+'ОБ 5'!D43+'ОБ 6'!D43+'ОБ 7'!D43+'ОБ 8'!D43+'ОБ 9'!D43+'ОБ 10'!D43+'ОБ 11'!D43+'ОБ 12'!D43+'ОБ 13'!D43+'ОБ 14'!D43+'ОБ 15'!D43+'ОБ 16'!D43+'ОБ 17'!D43+'ОБ 18'!D43+'ОБ 19'!D43+'ОБ 20'!D43+'ОБ 21'!D43+'ОБ 22'!D43+'ОБ 23'!D43+'ОБ 24'!D43)</f>
        <v>8</v>
      </c>
      <c r="E45" s="15">
        <f>SUM('ПЦ Тобольск'!E43+'ГП Тобольск'!E43+'Обл Леб Псих Бол'!E43+'Завод Туб Бол'!E43+'ОБ 3'!E43+'ОБ 4'!E43+'ОБ 5'!E43+'ОБ 6'!E43+'ОБ 7'!E43+'ОБ 8'!E43+'ОБ 9'!E43+'ОБ 10'!E43+'ОБ 11'!E43+'ОБ 12'!E43+'ОБ 13'!E43+'ОБ 14'!E43+'ОБ 15'!E43+'ОБ 16'!E43+'ОБ 17'!E43+'ОБ 18'!E43+'ОБ 19'!E43+'ОБ 20'!E43+'ОБ 21'!E43+'ОБ 22'!E43+'ОБ 23'!E43+'ОБ 24'!E43)</f>
        <v>5</v>
      </c>
      <c r="F45" s="15">
        <f>SUM('ПЦ Тобольск'!F43+'ГП Тобольск'!F43+'Обл Леб Псих Бол'!F43+'Завод Туб Бол'!F43+'ОБ 3'!F43+'ОБ 4'!F43+'ОБ 5'!F43+'ОБ 6'!F43+'ОБ 7'!F43+'ОБ 8'!F43+'ОБ 9'!F43+'ОБ 10'!F43+'ОБ 11'!F43+'ОБ 12'!F43+'ОБ 13'!F43+'ОБ 14'!F43+'ОБ 15'!F43+'ОБ 16'!F43+'ОБ 17'!F43+'ОБ 18'!F43+'ОБ 19'!F43+'ОБ 20'!F43+'ОБ 21'!F43+'ОБ 22'!F43+'ОБ 23'!F43+'ОБ 24'!F43)</f>
        <v>1</v>
      </c>
      <c r="G45" s="15">
        <f>SUM('ПЦ Тобольск'!G43+'ГП Тобольск'!G43+'Обл Леб Псих Бол'!G43+'Завод Туб Бол'!G43+'ОБ 3'!G43+'ОБ 4'!G43+'ОБ 5'!G43+'ОБ 6'!G43+'ОБ 7'!G43+'ОБ 8'!G43+'ОБ 9'!G43+'ОБ 10'!G43+'ОБ 11'!G43+'ОБ 12'!G43+'ОБ 13'!G43+'ОБ 14'!G43+'ОБ 15'!G43+'ОБ 16'!G43+'ОБ 17'!G43+'ОБ 18'!G43+'ОБ 19'!G43+'ОБ 20'!G43+'ОБ 21'!G43+'ОБ 22'!G43+'ОБ 23'!G43+'ОБ 24'!G43)</f>
        <v>1</v>
      </c>
      <c r="H45" s="15">
        <f>SUM('ПЦ Тобольск'!H43+'ГП Тобольск'!H43+'Обл Леб Псих Бол'!H43+'Завод Туб Бол'!H43+'ОБ 3'!H43+'ОБ 4'!H43+'ОБ 5'!H43+'ОБ 6'!H43+'ОБ 7'!H43+'ОБ 8'!H43+'ОБ 9'!H43+'ОБ 10'!H43+'ОБ 11'!H43+'ОБ 12'!H43+'ОБ 13'!H43+'ОБ 14'!H43+'ОБ 15'!H43+'ОБ 16'!H43+'ОБ 17'!H43+'ОБ 18'!H43+'ОБ 19'!H43+'ОБ 20'!H43+'ОБ 21'!H43+'ОБ 22'!H43+'ОБ 23'!H43+'ОБ 24'!H43)</f>
        <v>1</v>
      </c>
      <c r="I45" s="15">
        <f>SUM('ПЦ Тобольск'!I43+'ГП Тобольск'!I43+'Обл Леб Псих Бол'!I43+'Завод Туб Бол'!I43+'ОБ 3'!I43+'ОБ 4'!I43+'ОБ 5'!I43+'ОБ 6'!I43+'ОБ 7'!I43+'ОБ 8'!I43+'ОБ 9'!I43+'ОБ 10'!I43+'ОБ 11'!I43+'ОБ 12'!I43+'ОБ 13'!I43+'ОБ 14'!I43+'ОБ 15'!I43+'ОБ 16'!I43+'ОБ 17'!I43+'ОБ 18'!I43+'ОБ 19'!I43+'ОБ 20'!I43+'ОБ 21'!I43+'ОБ 22'!I43+'ОБ 23'!I43+'ОБ 24'!I43)</f>
        <v>0</v>
      </c>
      <c r="J45" s="15">
        <f>SUM('ПЦ Тобольск'!J43+'ГП Тобольск'!J43+'Обл Леб Псих Бол'!J43+'Завод Туб Бол'!J43+'ОБ 3'!J43+'ОБ 4'!J43+'ОБ 5'!J43+'ОБ 6'!J43+'ОБ 7'!J43+'ОБ 8'!J43+'ОБ 9'!J43+'ОБ 10'!J43+'ОБ 11'!J43+'ОБ 12'!J43+'ОБ 13'!J43+'ОБ 14'!J43+'ОБ 15'!J43+'ОБ 16'!J43+'ОБ 17'!J43+'ОБ 18'!J43+'ОБ 19'!J43+'ОБ 20'!J43+'ОБ 21'!J43+'ОБ 22'!J43+'ОБ 23'!J43+'ОБ 24'!J43)</f>
        <v>0</v>
      </c>
      <c r="K45" s="59">
        <f>SUM('ПЦ Тобольск'!K43+'ГП Тобольск'!K43+'Обл Леб Псих Бол'!K43+'Завод Туб Бол'!K43+'ОБ 3'!K43+'ОБ 4'!K43+'ОБ 5'!K43+'ОБ 6'!K43+'ОБ 7'!K43+'ОБ 8'!K43+'ОБ 9'!K43+'ОБ 10'!K43+'ОБ 11'!K43+'ОБ 12'!K43+'ОБ 13'!K43+'ОБ 14'!K43+'ОБ 15'!K43+'ОБ 16'!K43+'ОБ 17'!K43+'ОБ 18'!K43+'ОБ 19'!K43+'ОБ 20'!K43+'ОБ 21'!K43+'ОБ 22'!K43+'ОБ 23'!K43+'ОБ 24'!K43)</f>
        <v>0</v>
      </c>
      <c r="L45" s="15">
        <f>SUM('ПЦ Тобольск'!L43+'ГП Тобольск'!L43+'Обл Леб Псих Бол'!L43+'Завод Туб Бол'!L43+'ОБ 3'!L43+'ОБ 4'!L43+'ОБ 5'!L43+'ОБ 6'!L43+'ОБ 7'!L43+'ОБ 8'!L43+'ОБ 9'!L43+'ОБ 10'!L43+'ОБ 11'!L43+'ОБ 12'!L43+'ОБ 13'!L43+'ОБ 14'!L43+'ОБ 15'!L43+'ОБ 16'!L43+'ОБ 17'!L43+'ОБ 18'!L43+'ОБ 19'!L43+'ОБ 20'!L43+'ОБ 21'!L43+'ОБ 22'!L43+'ОБ 23'!L43+'ОБ 24'!L43)</f>
        <v>0</v>
      </c>
      <c r="M45" s="15">
        <f>SUM('ПЦ Тобольск'!M43+'ГП Тобольск'!M43+'Обл Леб Псих Бол'!M43+'Завод Туб Бол'!M43+'ОБ 3'!M43+'ОБ 4'!M43+'ОБ 5'!M43+'ОБ 6'!M43+'ОБ 7'!M43+'ОБ 8'!M43+'ОБ 9'!M43+'ОБ 10'!M43+'ОБ 11'!M43+'ОБ 12'!M43+'ОБ 13'!M43+'ОБ 14'!M43+'ОБ 15'!M43+'ОБ 16'!M43+'ОБ 17'!M43+'ОБ 18'!M43+'ОБ 19'!M43+'ОБ 20'!M43+'ОБ 21'!M43+'ОБ 22'!M43+'ОБ 23'!M43+'ОБ 24'!M43)</f>
        <v>0</v>
      </c>
      <c r="N45" s="15">
        <f>SUM('ПЦ Тобольск'!N43+'ГП Тобольск'!N43+'Обл Леб Псих Бол'!N43+'Завод Туб Бол'!N43+'ОБ 3'!N43+'ОБ 4'!N43+'ОБ 5'!N43+'ОБ 6'!N43+'ОБ 7'!N43+'ОБ 8'!N43+'ОБ 9'!N43+'ОБ 10'!N43+'ОБ 11'!N43+'ОБ 12'!N43+'ОБ 13'!N43+'ОБ 14'!N43+'ОБ 15'!N43+'ОБ 16'!N43+'ОБ 17'!N43+'ОБ 18'!N43+'ОБ 19'!N43+'ОБ 20'!N43+'ОБ 21'!N43+'ОБ 22'!N43+'ОБ 23'!N43+'ОБ 24'!N43)</f>
        <v>0</v>
      </c>
      <c r="O45" s="15">
        <f>SUM('ПЦ Тобольск'!O43+'ГП Тобольск'!O43+'Обл Леб Псих Бол'!O43+'Завод Туб Бол'!O43+'ОБ 3'!O43+'ОБ 4'!O43+'ОБ 5'!O43+'ОБ 6'!O43+'ОБ 7'!O43+'ОБ 8'!O43+'ОБ 9'!O43+'ОБ 10'!O43+'ОБ 11'!O43+'ОБ 12'!O43+'ОБ 13'!O43+'ОБ 14'!O43+'ОБ 15'!O43+'ОБ 16'!O43+'ОБ 17'!O43+'ОБ 18'!O43+'ОБ 19'!O43+'ОБ 20'!O43+'ОБ 21'!O43+'ОБ 22'!O43+'ОБ 23'!O43+'ОБ 24'!O43)</f>
        <v>0</v>
      </c>
      <c r="P45" s="15">
        <f>SUM('ПЦ Тобольск'!P43+'ГП Тобольск'!P43+'Обл Леб Псих Бол'!P43+'Завод Туб Бол'!P43+'ОБ 3'!P43+'ОБ 4'!P43+'ОБ 5'!P43+'ОБ 6'!P43+'ОБ 7'!P43+'ОБ 8'!P43+'ОБ 9'!P43+'ОБ 10'!P43+'ОБ 11'!P43+'ОБ 12'!P43+'ОБ 13'!P43+'ОБ 14'!P43+'ОБ 15'!P43+'ОБ 16'!P43+'ОБ 17'!P43+'ОБ 18'!P43+'ОБ 19'!P43+'ОБ 20'!P43+'ОБ 21'!P43+'ОБ 22'!P43+'ОБ 23'!P43+'ОБ 24'!P43)</f>
        <v>0</v>
      </c>
      <c r="Q45" s="59">
        <f>SUM('ПЦ Тобольск'!Q43+'ГП Тобольск'!Q43+'Обл Леб Псих Бол'!Q43+'Завод Туб Бол'!Q43+'ОБ 3'!Q43+'ОБ 4'!Q43+'ОБ 5'!Q43+'ОБ 6'!Q43+'ОБ 7'!Q43+'ОБ 8'!Q43+'ОБ 9'!Q43+'ОБ 10'!Q43+'ОБ 11'!Q43+'ОБ 12'!Q43+'ОБ 13'!Q43+'ОБ 14'!Q43+'ОБ 15'!Q43+'ОБ 16'!Q43+'ОБ 17'!Q43+'ОБ 18'!Q43+'ОБ 19'!Q43+'ОБ 20'!Q43+'ОБ 21'!Q43+'ОБ 22'!Q43+'ОБ 23'!Q43+'ОБ 24'!Q43)</f>
        <v>4</v>
      </c>
      <c r="R45" s="15">
        <f>SUM('ПЦ Тобольск'!R43+'ГП Тобольск'!R43+'Обл Леб Псих Бол'!R43+'Завод Туб Бол'!R43+'ОБ 3'!R43+'ОБ 4'!R43+'ОБ 5'!R43+'ОБ 6'!R43+'ОБ 7'!R43+'ОБ 8'!R43+'ОБ 9'!R43+'ОБ 10'!R43+'ОБ 11'!R43+'ОБ 12'!R43+'ОБ 13'!R43+'ОБ 14'!R43+'ОБ 15'!R43+'ОБ 16'!R43+'ОБ 17'!R43+'ОБ 18'!R43+'ОБ 19'!R43+'ОБ 20'!R43+'ОБ 21'!R43+'ОБ 22'!R43+'ОБ 23'!R43+'ОБ 24'!R43)</f>
        <v>1</v>
      </c>
      <c r="S45" s="15">
        <f>SUM('ПЦ Тобольск'!S43+'ГП Тобольск'!S43+'Обл Леб Псих Бол'!S43+'Завод Туб Бол'!S43+'ОБ 3'!S43+'ОБ 4'!S43+'ОБ 5'!S43+'ОБ 6'!S43+'ОБ 7'!S43+'ОБ 8'!S43+'ОБ 9'!S43+'ОБ 10'!S43+'ОБ 11'!S43+'ОБ 12'!S43+'ОБ 13'!S43+'ОБ 14'!S43+'ОБ 15'!S43+'ОБ 16'!S43+'ОБ 17'!S43+'ОБ 18'!S43+'ОБ 19'!S43+'ОБ 20'!S43+'ОБ 21'!S43+'ОБ 22'!S43+'ОБ 23'!S43+'ОБ 24'!S43)</f>
        <v>1</v>
      </c>
      <c r="T45" s="15">
        <f>SUM('ПЦ Тобольск'!T43+'ГП Тобольск'!T43+'Обл Леб Псих Бол'!T43+'Завод Туб Бол'!T43+'ОБ 3'!T43+'ОБ 4'!T43+'ОБ 5'!T43+'ОБ 6'!T43+'ОБ 7'!T43+'ОБ 8'!T43+'ОБ 9'!T43+'ОБ 10'!T43+'ОБ 11'!T43+'ОБ 12'!T43+'ОБ 13'!T43+'ОБ 14'!T43+'ОБ 15'!T43+'ОБ 16'!T43+'ОБ 17'!T43+'ОБ 18'!T43+'ОБ 19'!T43+'ОБ 20'!T43+'ОБ 21'!T43+'ОБ 22'!T43+'ОБ 23'!T43+'ОБ 24'!T43)</f>
        <v>1</v>
      </c>
      <c r="U45" s="15">
        <f>SUM('ПЦ Тобольск'!U43+'ГП Тобольск'!U43+'Обл Леб Псих Бол'!U43+'Завод Туб Бол'!U43+'ОБ 3'!U43+'ОБ 4'!U43+'ОБ 5'!U43+'ОБ 6'!U43+'ОБ 7'!U43+'ОБ 8'!U43+'ОБ 9'!U43+'ОБ 10'!U43+'ОБ 11'!U43+'ОБ 12'!U43+'ОБ 13'!U43+'ОБ 14'!U43+'ОБ 15'!U43+'ОБ 16'!U43+'ОБ 17'!U43+'ОБ 18'!U43+'ОБ 19'!U43+'ОБ 20'!U43+'ОБ 21'!U43+'ОБ 22'!U43+'ОБ 23'!U43+'ОБ 24'!U43)</f>
        <v>1</v>
      </c>
      <c r="V45" s="15">
        <f>SUM('ПЦ Тобольск'!V43+'ГП Тобольск'!V43+'Обл Леб Псих Бол'!V43+'Завод Туб Бол'!V43+'ОБ 3'!V43+'ОБ 4'!V43+'ОБ 5'!V43+'ОБ 6'!V43+'ОБ 7'!V43+'ОБ 8'!V43+'ОБ 9'!V43+'ОБ 10'!V43+'ОБ 11'!V43+'ОБ 12'!V43+'ОБ 13'!V43+'ОБ 14'!V43+'ОБ 15'!V43+'ОБ 16'!V43+'ОБ 17'!V43+'ОБ 18'!V43+'ОБ 19'!V43+'ОБ 20'!V43+'ОБ 21'!V43+'ОБ 22'!V43+'ОБ 23'!V43+'ОБ 24'!V43)</f>
        <v>0</v>
      </c>
      <c r="W45" s="76">
        <f t="shared" si="2"/>
        <v>4</v>
      </c>
    </row>
    <row r="46" spans="1:23">
      <c r="A46" s="2">
        <v>33</v>
      </c>
      <c r="B46" s="4" t="s">
        <v>38</v>
      </c>
      <c r="C46" s="15">
        <f>SUM('ПЦ Тобольск'!C44+'ГП Тобольск'!C44+'Обл Леб Псих Бол'!C44+'Завод Туб Бол'!C44+'ОБ 3'!C44+'ОБ 4'!C44+'ОБ 5'!C44+'ОБ 6'!C44+'ОБ 7'!C44+'ОБ 8'!C44+'ОБ 9'!C44+'ОБ 10'!C44+'ОБ 11'!C44+'ОБ 12'!C44+'ОБ 13'!C44+'ОБ 14'!C44+'ОБ 15'!C44+'ОБ 16'!C44+'ОБ 17'!C44+'ОБ 18'!C44+'ОБ 19'!C44+'ОБ 20'!C44+'ОБ 21'!C44+'ОБ 22'!C44+'ОБ 23'!C44+'ОБ 24'!C44)</f>
        <v>1</v>
      </c>
      <c r="D46" s="59">
        <f>SUM('ПЦ Тобольск'!D44+'ГП Тобольск'!D44+'Обл Леб Псих Бол'!D44+'Завод Туб Бол'!D44+'ОБ 3'!D44+'ОБ 4'!D44+'ОБ 5'!D44+'ОБ 6'!D44+'ОБ 7'!D44+'ОБ 8'!D44+'ОБ 9'!D44+'ОБ 10'!D44+'ОБ 11'!D44+'ОБ 12'!D44+'ОБ 13'!D44+'ОБ 14'!D44+'ОБ 15'!D44+'ОБ 16'!D44+'ОБ 17'!D44+'ОБ 18'!D44+'ОБ 19'!D44+'ОБ 20'!D44+'ОБ 21'!D44+'ОБ 22'!D44+'ОБ 23'!D44+'ОБ 24'!D44)</f>
        <v>1</v>
      </c>
      <c r="E46" s="15">
        <f>SUM('ПЦ Тобольск'!E44+'ГП Тобольск'!E44+'Обл Леб Псих Бол'!E44+'Завод Туб Бол'!E44+'ОБ 3'!E44+'ОБ 4'!E44+'ОБ 5'!E44+'ОБ 6'!E44+'ОБ 7'!E44+'ОБ 8'!E44+'ОБ 9'!E44+'ОБ 10'!E44+'ОБ 11'!E44+'ОБ 12'!E44+'ОБ 13'!E44+'ОБ 14'!E44+'ОБ 15'!E44+'ОБ 16'!E44+'ОБ 17'!E44+'ОБ 18'!E44+'ОБ 19'!E44+'ОБ 20'!E44+'ОБ 21'!E44+'ОБ 22'!E44+'ОБ 23'!E44+'ОБ 24'!E44)</f>
        <v>0</v>
      </c>
      <c r="F46" s="15">
        <f>SUM('ПЦ Тобольск'!F44+'ГП Тобольск'!F44+'Обл Леб Псих Бол'!F44+'Завод Туб Бол'!F44+'ОБ 3'!F44+'ОБ 4'!F44+'ОБ 5'!F44+'ОБ 6'!F44+'ОБ 7'!F44+'ОБ 8'!F44+'ОБ 9'!F44+'ОБ 10'!F44+'ОБ 11'!F44+'ОБ 12'!F44+'ОБ 13'!F44+'ОБ 14'!F44+'ОБ 15'!F44+'ОБ 16'!F44+'ОБ 17'!F44+'ОБ 18'!F44+'ОБ 19'!F44+'ОБ 20'!F44+'ОБ 21'!F44+'ОБ 22'!F44+'ОБ 23'!F44+'ОБ 24'!F44)</f>
        <v>1</v>
      </c>
      <c r="G46" s="15">
        <f>SUM('ПЦ Тобольск'!G44+'ГП Тобольск'!G44+'Обл Леб Псих Бол'!G44+'Завод Туб Бол'!G44+'ОБ 3'!G44+'ОБ 4'!G44+'ОБ 5'!G44+'ОБ 6'!G44+'ОБ 7'!G44+'ОБ 8'!G44+'ОБ 9'!G44+'ОБ 10'!G44+'ОБ 11'!G44+'ОБ 12'!G44+'ОБ 13'!G44+'ОБ 14'!G44+'ОБ 15'!G44+'ОБ 16'!G44+'ОБ 17'!G44+'ОБ 18'!G44+'ОБ 19'!G44+'ОБ 20'!G44+'ОБ 21'!G44+'ОБ 22'!G44+'ОБ 23'!G44+'ОБ 24'!G44)</f>
        <v>0</v>
      </c>
      <c r="H46" s="15">
        <f>SUM('ПЦ Тобольск'!H44+'ГП Тобольск'!H44+'Обл Леб Псих Бол'!H44+'Завод Туб Бол'!H44+'ОБ 3'!H44+'ОБ 4'!H44+'ОБ 5'!H44+'ОБ 6'!H44+'ОБ 7'!H44+'ОБ 8'!H44+'ОБ 9'!H44+'ОБ 10'!H44+'ОБ 11'!H44+'ОБ 12'!H44+'ОБ 13'!H44+'ОБ 14'!H44+'ОБ 15'!H44+'ОБ 16'!H44+'ОБ 17'!H44+'ОБ 18'!H44+'ОБ 19'!H44+'ОБ 20'!H44+'ОБ 21'!H44+'ОБ 22'!H44+'ОБ 23'!H44+'ОБ 24'!H44)</f>
        <v>0</v>
      </c>
      <c r="I46" s="15">
        <f>SUM('ПЦ Тобольск'!I44+'ГП Тобольск'!I44+'Обл Леб Псих Бол'!I44+'Завод Туб Бол'!I44+'ОБ 3'!I44+'ОБ 4'!I44+'ОБ 5'!I44+'ОБ 6'!I44+'ОБ 7'!I44+'ОБ 8'!I44+'ОБ 9'!I44+'ОБ 10'!I44+'ОБ 11'!I44+'ОБ 12'!I44+'ОБ 13'!I44+'ОБ 14'!I44+'ОБ 15'!I44+'ОБ 16'!I44+'ОБ 17'!I44+'ОБ 18'!I44+'ОБ 19'!I44+'ОБ 20'!I44+'ОБ 21'!I44+'ОБ 22'!I44+'ОБ 23'!I44+'ОБ 24'!I44)</f>
        <v>0</v>
      </c>
      <c r="J46" s="15">
        <f>SUM('ПЦ Тобольск'!J44+'ГП Тобольск'!J44+'Обл Леб Псих Бол'!J44+'Завод Туб Бол'!J44+'ОБ 3'!J44+'ОБ 4'!J44+'ОБ 5'!J44+'ОБ 6'!J44+'ОБ 7'!J44+'ОБ 8'!J44+'ОБ 9'!J44+'ОБ 10'!J44+'ОБ 11'!J44+'ОБ 12'!J44+'ОБ 13'!J44+'ОБ 14'!J44+'ОБ 15'!J44+'ОБ 16'!J44+'ОБ 17'!J44+'ОБ 18'!J44+'ОБ 19'!J44+'ОБ 20'!J44+'ОБ 21'!J44+'ОБ 22'!J44+'ОБ 23'!J44+'ОБ 24'!J44)</f>
        <v>0</v>
      </c>
      <c r="K46" s="59">
        <f>SUM('ПЦ Тобольск'!K44+'ГП Тобольск'!K44+'Обл Леб Псих Бол'!K44+'Завод Туб Бол'!K44+'ОБ 3'!K44+'ОБ 4'!K44+'ОБ 5'!K44+'ОБ 6'!K44+'ОБ 7'!K44+'ОБ 8'!K44+'ОБ 9'!K44+'ОБ 10'!K44+'ОБ 11'!K44+'ОБ 12'!K44+'ОБ 13'!K44+'ОБ 14'!K44+'ОБ 15'!K44+'ОБ 16'!K44+'ОБ 17'!K44+'ОБ 18'!K44+'ОБ 19'!K44+'ОБ 20'!K44+'ОБ 21'!K44+'ОБ 22'!K44+'ОБ 23'!K44+'ОБ 24'!K44)</f>
        <v>1</v>
      </c>
      <c r="L46" s="15">
        <f>SUM('ПЦ Тобольск'!L44+'ГП Тобольск'!L44+'Обл Леб Псих Бол'!L44+'Завод Туб Бол'!L44+'ОБ 3'!L44+'ОБ 4'!L44+'ОБ 5'!L44+'ОБ 6'!L44+'ОБ 7'!L44+'ОБ 8'!L44+'ОБ 9'!L44+'ОБ 10'!L44+'ОБ 11'!L44+'ОБ 12'!L44+'ОБ 13'!L44+'ОБ 14'!L44+'ОБ 15'!L44+'ОБ 16'!L44+'ОБ 17'!L44+'ОБ 18'!L44+'ОБ 19'!L44+'ОБ 20'!L44+'ОБ 21'!L44+'ОБ 22'!L44+'ОБ 23'!L44+'ОБ 24'!L44)</f>
        <v>0</v>
      </c>
      <c r="M46" s="15">
        <f>SUM('ПЦ Тобольск'!M44+'ГП Тобольск'!M44+'Обл Леб Псих Бол'!M44+'Завод Туб Бол'!M44+'ОБ 3'!M44+'ОБ 4'!M44+'ОБ 5'!M44+'ОБ 6'!M44+'ОБ 7'!M44+'ОБ 8'!M44+'ОБ 9'!M44+'ОБ 10'!M44+'ОБ 11'!M44+'ОБ 12'!M44+'ОБ 13'!M44+'ОБ 14'!M44+'ОБ 15'!M44+'ОБ 16'!M44+'ОБ 17'!M44+'ОБ 18'!M44+'ОБ 19'!M44+'ОБ 20'!M44+'ОБ 21'!M44+'ОБ 22'!M44+'ОБ 23'!M44+'ОБ 24'!M44)</f>
        <v>0</v>
      </c>
      <c r="N46" s="15">
        <f>SUM('ПЦ Тобольск'!N44+'ГП Тобольск'!N44+'Обл Леб Псих Бол'!N44+'Завод Туб Бол'!N44+'ОБ 3'!N44+'ОБ 4'!N44+'ОБ 5'!N44+'ОБ 6'!N44+'ОБ 7'!N44+'ОБ 8'!N44+'ОБ 9'!N44+'ОБ 10'!N44+'ОБ 11'!N44+'ОБ 12'!N44+'ОБ 13'!N44+'ОБ 14'!N44+'ОБ 15'!N44+'ОБ 16'!N44+'ОБ 17'!N44+'ОБ 18'!N44+'ОБ 19'!N44+'ОБ 20'!N44+'ОБ 21'!N44+'ОБ 22'!N44+'ОБ 23'!N44+'ОБ 24'!N44)</f>
        <v>0</v>
      </c>
      <c r="O46" s="15">
        <f>SUM('ПЦ Тобольск'!O44+'ГП Тобольск'!O44+'Обл Леб Псих Бол'!O44+'Завод Туб Бол'!O44+'ОБ 3'!O44+'ОБ 4'!O44+'ОБ 5'!O44+'ОБ 6'!O44+'ОБ 7'!O44+'ОБ 8'!O44+'ОБ 9'!O44+'ОБ 10'!O44+'ОБ 11'!O44+'ОБ 12'!O44+'ОБ 13'!O44+'ОБ 14'!O44+'ОБ 15'!O44+'ОБ 16'!O44+'ОБ 17'!O44+'ОБ 18'!O44+'ОБ 19'!O44+'ОБ 20'!O44+'ОБ 21'!O44+'ОБ 22'!O44+'ОБ 23'!O44+'ОБ 24'!O44)</f>
        <v>0</v>
      </c>
      <c r="P46" s="15">
        <f>SUM('ПЦ Тобольск'!P44+'ГП Тобольск'!P44+'Обл Леб Псих Бол'!P44+'Завод Туб Бол'!P44+'ОБ 3'!P44+'ОБ 4'!P44+'ОБ 5'!P44+'ОБ 6'!P44+'ОБ 7'!P44+'ОБ 8'!P44+'ОБ 9'!P44+'ОБ 10'!P44+'ОБ 11'!P44+'ОБ 12'!P44+'ОБ 13'!P44+'ОБ 14'!P44+'ОБ 15'!P44+'ОБ 16'!P44+'ОБ 17'!P44+'ОБ 18'!P44+'ОБ 19'!P44+'ОБ 20'!P44+'ОБ 21'!P44+'ОБ 22'!P44+'ОБ 23'!P44+'ОБ 24'!P44)</f>
        <v>1</v>
      </c>
      <c r="Q46" s="59">
        <f>SUM('ПЦ Тобольск'!Q44+'ГП Тобольск'!Q44+'Обл Леб Псих Бол'!Q44+'Завод Туб Бол'!Q44+'ОБ 3'!Q44+'ОБ 4'!Q44+'ОБ 5'!Q44+'ОБ 6'!Q44+'ОБ 7'!Q44+'ОБ 8'!Q44+'ОБ 9'!Q44+'ОБ 10'!Q44+'ОБ 11'!Q44+'ОБ 12'!Q44+'ОБ 13'!Q44+'ОБ 14'!Q44+'ОБ 15'!Q44+'ОБ 16'!Q44+'ОБ 17'!Q44+'ОБ 18'!Q44+'ОБ 19'!Q44+'ОБ 20'!Q44+'ОБ 21'!Q44+'ОБ 22'!Q44+'ОБ 23'!Q44+'ОБ 24'!Q44)</f>
        <v>1</v>
      </c>
      <c r="R46" s="15">
        <f>SUM('ПЦ Тобольск'!R44+'ГП Тобольск'!R44+'Обл Леб Псих Бол'!R44+'Завод Туб Бол'!R44+'ОБ 3'!R44+'ОБ 4'!R44+'ОБ 5'!R44+'ОБ 6'!R44+'ОБ 7'!R44+'ОБ 8'!R44+'ОБ 9'!R44+'ОБ 10'!R44+'ОБ 11'!R44+'ОБ 12'!R44+'ОБ 13'!R44+'ОБ 14'!R44+'ОБ 15'!R44+'ОБ 16'!R44+'ОБ 17'!R44+'ОБ 18'!R44+'ОБ 19'!R44+'ОБ 20'!R44+'ОБ 21'!R44+'ОБ 22'!R44+'ОБ 23'!R44+'ОБ 24'!R44)</f>
        <v>0</v>
      </c>
      <c r="S46" s="15">
        <f>SUM('ПЦ Тобольск'!S44+'ГП Тобольск'!S44+'Обл Леб Псих Бол'!S44+'Завод Туб Бол'!S44+'ОБ 3'!S44+'ОБ 4'!S44+'ОБ 5'!S44+'ОБ 6'!S44+'ОБ 7'!S44+'ОБ 8'!S44+'ОБ 9'!S44+'ОБ 10'!S44+'ОБ 11'!S44+'ОБ 12'!S44+'ОБ 13'!S44+'ОБ 14'!S44+'ОБ 15'!S44+'ОБ 16'!S44+'ОБ 17'!S44+'ОБ 18'!S44+'ОБ 19'!S44+'ОБ 20'!S44+'ОБ 21'!S44+'ОБ 22'!S44+'ОБ 23'!S44+'ОБ 24'!S44)</f>
        <v>0</v>
      </c>
      <c r="T46" s="15">
        <f>SUM('ПЦ Тобольск'!T44+'ГП Тобольск'!T44+'Обл Леб Псих Бол'!T44+'Завод Туб Бол'!T44+'ОБ 3'!T44+'ОБ 4'!T44+'ОБ 5'!T44+'ОБ 6'!T44+'ОБ 7'!T44+'ОБ 8'!T44+'ОБ 9'!T44+'ОБ 10'!T44+'ОБ 11'!T44+'ОБ 12'!T44+'ОБ 13'!T44+'ОБ 14'!T44+'ОБ 15'!T44+'ОБ 16'!T44+'ОБ 17'!T44+'ОБ 18'!T44+'ОБ 19'!T44+'ОБ 20'!T44+'ОБ 21'!T44+'ОБ 22'!T44+'ОБ 23'!T44+'ОБ 24'!T44)</f>
        <v>0</v>
      </c>
      <c r="U46" s="15">
        <f>SUM('ПЦ Тобольск'!U44+'ГП Тобольск'!U44+'Обл Леб Псих Бол'!U44+'Завод Туб Бол'!U44+'ОБ 3'!U44+'ОБ 4'!U44+'ОБ 5'!U44+'ОБ 6'!U44+'ОБ 7'!U44+'ОБ 8'!U44+'ОБ 9'!U44+'ОБ 10'!U44+'ОБ 11'!U44+'ОБ 12'!U44+'ОБ 13'!U44+'ОБ 14'!U44+'ОБ 15'!U44+'ОБ 16'!U44+'ОБ 17'!U44+'ОБ 18'!U44+'ОБ 19'!U44+'ОБ 20'!U44+'ОБ 21'!U44+'ОБ 22'!U44+'ОБ 23'!U44+'ОБ 24'!U44)</f>
        <v>0</v>
      </c>
      <c r="V46" s="15">
        <f>SUM('ПЦ Тобольск'!V44+'ГП Тобольск'!V44+'Обл Леб Псих Бол'!V44+'Завод Туб Бол'!V44+'ОБ 3'!V44+'ОБ 4'!V44+'ОБ 5'!V44+'ОБ 6'!V44+'ОБ 7'!V44+'ОБ 8'!V44+'ОБ 9'!V44+'ОБ 10'!V44+'ОБ 11'!V44+'ОБ 12'!V44+'ОБ 13'!V44+'ОБ 14'!V44+'ОБ 15'!V44+'ОБ 16'!V44+'ОБ 17'!V44+'ОБ 18'!V44+'ОБ 19'!V44+'ОБ 20'!V44+'ОБ 21'!V44+'ОБ 22'!V44+'ОБ 23'!V44+'ОБ 24'!V44)</f>
        <v>1</v>
      </c>
      <c r="W46" s="76">
        <f t="shared" si="2"/>
        <v>1</v>
      </c>
    </row>
    <row r="47" spans="1:23">
      <c r="A47" s="2">
        <v>34</v>
      </c>
      <c r="B47" s="4" t="s">
        <v>39</v>
      </c>
      <c r="C47" s="15">
        <f>SUM('ПЦ Тобольск'!C45+'ГП Тобольск'!C45+'Обл Леб Псих Бол'!C45+'Завод Туб Бол'!C45+'ОБ 3'!C45+'ОБ 4'!C45+'ОБ 5'!C45+'ОБ 6'!C45+'ОБ 7'!C45+'ОБ 8'!C45+'ОБ 9'!C45+'ОБ 10'!C45+'ОБ 11'!C45+'ОБ 12'!C45+'ОБ 13'!C45+'ОБ 14'!C45+'ОБ 15'!C45+'ОБ 16'!C45+'ОБ 17'!C45+'ОБ 18'!C45+'ОБ 19'!C45+'ОБ 20'!C45+'ОБ 21'!C45+'ОБ 22'!C45+'ОБ 23'!C45+'ОБ 24'!C45)</f>
        <v>23</v>
      </c>
      <c r="D47" s="59">
        <f>SUM('ПЦ Тобольск'!D45+'ГП Тобольск'!D45+'Обл Леб Псих Бол'!D45+'Завод Туб Бол'!D45+'ОБ 3'!D45+'ОБ 4'!D45+'ОБ 5'!D45+'ОБ 6'!D45+'ОБ 7'!D45+'ОБ 8'!D45+'ОБ 9'!D45+'ОБ 10'!D45+'ОБ 11'!D45+'ОБ 12'!D45+'ОБ 13'!D45+'ОБ 14'!D45+'ОБ 15'!D45+'ОБ 16'!D45+'ОБ 17'!D45+'ОБ 18'!D45+'ОБ 19'!D45+'ОБ 20'!D45+'ОБ 21'!D45+'ОБ 22'!D45+'ОБ 23'!D45+'ОБ 24'!D45)</f>
        <v>21</v>
      </c>
      <c r="E47" s="15">
        <f>SUM('ПЦ Тобольск'!E45+'ГП Тобольск'!E45+'Обл Леб Псих Бол'!E45+'Завод Туб Бол'!E45+'ОБ 3'!E45+'ОБ 4'!E45+'ОБ 5'!E45+'ОБ 6'!E45+'ОБ 7'!E45+'ОБ 8'!E45+'ОБ 9'!E45+'ОБ 10'!E45+'ОБ 11'!E45+'ОБ 12'!E45+'ОБ 13'!E45+'ОБ 14'!E45+'ОБ 15'!E45+'ОБ 16'!E45+'ОБ 17'!E45+'ОБ 18'!E45+'ОБ 19'!E45+'ОБ 20'!E45+'ОБ 21'!E45+'ОБ 22'!E45+'ОБ 23'!E45+'ОБ 24'!E45)</f>
        <v>0</v>
      </c>
      <c r="F47" s="15">
        <f>SUM('ПЦ Тобольск'!F45+'ГП Тобольск'!F45+'Обл Леб Псих Бол'!F45+'Завод Туб Бол'!F45+'ОБ 3'!F45+'ОБ 4'!F45+'ОБ 5'!F45+'ОБ 6'!F45+'ОБ 7'!F45+'ОБ 8'!F45+'ОБ 9'!F45+'ОБ 10'!F45+'ОБ 11'!F45+'ОБ 12'!F45+'ОБ 13'!F45+'ОБ 14'!F45+'ОБ 15'!F45+'ОБ 16'!F45+'ОБ 17'!F45+'ОБ 18'!F45+'ОБ 19'!F45+'ОБ 20'!F45+'ОБ 21'!F45+'ОБ 22'!F45+'ОБ 23'!F45+'ОБ 24'!F45)</f>
        <v>9</v>
      </c>
      <c r="G47" s="15">
        <f>SUM('ПЦ Тобольск'!G45+'ГП Тобольск'!G45+'Обл Леб Псих Бол'!G45+'Завод Туб Бол'!G45+'ОБ 3'!G45+'ОБ 4'!G45+'ОБ 5'!G45+'ОБ 6'!G45+'ОБ 7'!G45+'ОБ 8'!G45+'ОБ 9'!G45+'ОБ 10'!G45+'ОБ 11'!G45+'ОБ 12'!G45+'ОБ 13'!G45+'ОБ 14'!G45+'ОБ 15'!G45+'ОБ 16'!G45+'ОБ 17'!G45+'ОБ 18'!G45+'ОБ 19'!G45+'ОБ 20'!G45+'ОБ 21'!G45+'ОБ 22'!G45+'ОБ 23'!G45+'ОБ 24'!G45)</f>
        <v>4</v>
      </c>
      <c r="H47" s="15">
        <f>SUM('ПЦ Тобольск'!H45+'ГП Тобольск'!H45+'Обл Леб Псих Бол'!H45+'Завод Туб Бол'!H45+'ОБ 3'!H45+'ОБ 4'!H45+'ОБ 5'!H45+'ОБ 6'!H45+'ОБ 7'!H45+'ОБ 8'!H45+'ОБ 9'!H45+'ОБ 10'!H45+'ОБ 11'!H45+'ОБ 12'!H45+'ОБ 13'!H45+'ОБ 14'!H45+'ОБ 15'!H45+'ОБ 16'!H45+'ОБ 17'!H45+'ОБ 18'!H45+'ОБ 19'!H45+'ОБ 20'!H45+'ОБ 21'!H45+'ОБ 22'!H45+'ОБ 23'!H45+'ОБ 24'!H45)</f>
        <v>7</v>
      </c>
      <c r="I47" s="15">
        <f>SUM('ПЦ Тобольск'!I45+'ГП Тобольск'!I45+'Обл Леб Псих Бол'!I45+'Завод Туб Бол'!I45+'ОБ 3'!I45+'ОБ 4'!I45+'ОБ 5'!I45+'ОБ 6'!I45+'ОБ 7'!I45+'ОБ 8'!I45+'ОБ 9'!I45+'ОБ 10'!I45+'ОБ 11'!I45+'ОБ 12'!I45+'ОБ 13'!I45+'ОБ 14'!I45+'ОБ 15'!I45+'ОБ 16'!I45+'ОБ 17'!I45+'ОБ 18'!I45+'ОБ 19'!I45+'ОБ 20'!I45+'ОБ 21'!I45+'ОБ 22'!I45+'ОБ 23'!I45+'ОБ 24'!I45)</f>
        <v>0</v>
      </c>
      <c r="J47" s="15">
        <f>SUM('ПЦ Тобольск'!J45+'ГП Тобольск'!J45+'Обл Леб Псих Бол'!J45+'Завод Туб Бол'!J45+'ОБ 3'!J45+'ОБ 4'!J45+'ОБ 5'!J45+'ОБ 6'!J45+'ОБ 7'!J45+'ОБ 8'!J45+'ОБ 9'!J45+'ОБ 10'!J45+'ОБ 11'!J45+'ОБ 12'!J45+'ОБ 13'!J45+'ОБ 14'!J45+'ОБ 15'!J45+'ОБ 16'!J45+'ОБ 17'!J45+'ОБ 18'!J45+'ОБ 19'!J45+'ОБ 20'!J45+'ОБ 21'!J45+'ОБ 22'!J45+'ОБ 23'!J45+'ОБ 24'!J45)</f>
        <v>1</v>
      </c>
      <c r="K47" s="59">
        <f>SUM('ПЦ Тобольск'!K45+'ГП Тобольск'!K45+'Обл Леб Псих Бол'!K45+'Завод Туб Бол'!K45+'ОБ 3'!K45+'ОБ 4'!K45+'ОБ 5'!K45+'ОБ 6'!K45+'ОБ 7'!K45+'ОБ 8'!K45+'ОБ 9'!K45+'ОБ 10'!K45+'ОБ 11'!K45+'ОБ 12'!K45+'ОБ 13'!K45+'ОБ 14'!K45+'ОБ 15'!K45+'ОБ 16'!K45+'ОБ 17'!K45+'ОБ 18'!K45+'ОБ 19'!K45+'ОБ 20'!K45+'ОБ 21'!K45+'ОБ 22'!K45+'ОБ 23'!K45+'ОБ 24'!K45)</f>
        <v>3</v>
      </c>
      <c r="L47" s="15">
        <f>SUM('ПЦ Тобольск'!L45+'ГП Тобольск'!L45+'Обл Леб Псих Бол'!L45+'Завод Туб Бол'!L45+'ОБ 3'!L45+'ОБ 4'!L45+'ОБ 5'!L45+'ОБ 6'!L45+'ОБ 7'!L45+'ОБ 8'!L45+'ОБ 9'!L45+'ОБ 10'!L45+'ОБ 11'!L45+'ОБ 12'!L45+'ОБ 13'!L45+'ОБ 14'!L45+'ОБ 15'!L45+'ОБ 16'!L45+'ОБ 17'!L45+'ОБ 18'!L45+'ОБ 19'!L45+'ОБ 20'!L45+'ОБ 21'!L45+'ОБ 22'!L45+'ОБ 23'!L45+'ОБ 24'!L45)</f>
        <v>0</v>
      </c>
      <c r="M47" s="15">
        <f>SUM('ПЦ Тобольск'!M45+'ГП Тобольск'!M45+'Обл Леб Псих Бол'!M45+'Завод Туб Бол'!M45+'ОБ 3'!M45+'ОБ 4'!M45+'ОБ 5'!M45+'ОБ 6'!M45+'ОБ 7'!M45+'ОБ 8'!M45+'ОБ 9'!M45+'ОБ 10'!M45+'ОБ 11'!M45+'ОБ 12'!M45+'ОБ 13'!M45+'ОБ 14'!M45+'ОБ 15'!M45+'ОБ 16'!M45+'ОБ 17'!M45+'ОБ 18'!M45+'ОБ 19'!M45+'ОБ 20'!M45+'ОБ 21'!M45+'ОБ 22'!M45+'ОБ 23'!M45+'ОБ 24'!M45)</f>
        <v>0</v>
      </c>
      <c r="N47" s="15">
        <f>SUM('ПЦ Тобольск'!N45+'ГП Тобольск'!N45+'Обл Леб Псих Бол'!N45+'Завод Туб Бол'!N45+'ОБ 3'!N45+'ОБ 4'!N45+'ОБ 5'!N45+'ОБ 6'!N45+'ОБ 7'!N45+'ОБ 8'!N45+'ОБ 9'!N45+'ОБ 10'!N45+'ОБ 11'!N45+'ОБ 12'!N45+'ОБ 13'!N45+'ОБ 14'!N45+'ОБ 15'!N45+'ОБ 16'!N45+'ОБ 17'!N45+'ОБ 18'!N45+'ОБ 19'!N45+'ОБ 20'!N45+'ОБ 21'!N45+'ОБ 22'!N45+'ОБ 23'!N45+'ОБ 24'!N45)</f>
        <v>0</v>
      </c>
      <c r="O47" s="15">
        <f>SUM('ПЦ Тобольск'!O45+'ГП Тобольск'!O45+'Обл Леб Псих Бол'!O45+'Завод Туб Бол'!O45+'ОБ 3'!O45+'ОБ 4'!O45+'ОБ 5'!O45+'ОБ 6'!O45+'ОБ 7'!O45+'ОБ 8'!O45+'ОБ 9'!O45+'ОБ 10'!O45+'ОБ 11'!O45+'ОБ 12'!O45+'ОБ 13'!O45+'ОБ 14'!O45+'ОБ 15'!O45+'ОБ 16'!O45+'ОБ 17'!O45+'ОБ 18'!O45+'ОБ 19'!O45+'ОБ 20'!O45+'ОБ 21'!O45+'ОБ 22'!O45+'ОБ 23'!O45+'ОБ 24'!O45)</f>
        <v>1</v>
      </c>
      <c r="P47" s="15">
        <f>SUM('ПЦ Тобольск'!P45+'ГП Тобольск'!P45+'Обл Леб Псих Бол'!P45+'Завод Туб Бол'!P45+'ОБ 3'!P45+'ОБ 4'!P45+'ОБ 5'!P45+'ОБ 6'!P45+'ОБ 7'!P45+'ОБ 8'!P45+'ОБ 9'!P45+'ОБ 10'!P45+'ОБ 11'!P45+'ОБ 12'!P45+'ОБ 13'!P45+'ОБ 14'!P45+'ОБ 15'!P45+'ОБ 16'!P45+'ОБ 17'!P45+'ОБ 18'!P45+'ОБ 19'!P45+'ОБ 20'!P45+'ОБ 21'!P45+'ОБ 22'!P45+'ОБ 23'!P45+'ОБ 24'!P45)</f>
        <v>2</v>
      </c>
      <c r="Q47" s="59">
        <f>SUM('ПЦ Тобольск'!Q45+'ГП Тобольск'!Q45+'Обл Леб Псих Бол'!Q45+'Завод Туб Бол'!Q45+'ОБ 3'!Q45+'ОБ 4'!Q45+'ОБ 5'!Q45+'ОБ 6'!Q45+'ОБ 7'!Q45+'ОБ 8'!Q45+'ОБ 9'!Q45+'ОБ 10'!Q45+'ОБ 11'!Q45+'ОБ 12'!Q45+'ОБ 13'!Q45+'ОБ 14'!Q45+'ОБ 15'!Q45+'ОБ 16'!Q45+'ОБ 17'!Q45+'ОБ 18'!Q45+'ОБ 19'!Q45+'ОБ 20'!Q45+'ОБ 21'!Q45+'ОБ 22'!Q45+'ОБ 23'!Q45+'ОБ 24'!Q45)</f>
        <v>9</v>
      </c>
      <c r="R47" s="15">
        <f>SUM('ПЦ Тобольск'!R45+'ГП Тобольск'!R45+'Обл Леб Псих Бол'!R45+'Завод Туб Бол'!R45+'ОБ 3'!R45+'ОБ 4'!R45+'ОБ 5'!R45+'ОБ 6'!R45+'ОБ 7'!R45+'ОБ 8'!R45+'ОБ 9'!R45+'ОБ 10'!R45+'ОБ 11'!R45+'ОБ 12'!R45+'ОБ 13'!R45+'ОБ 14'!R45+'ОБ 15'!R45+'ОБ 16'!R45+'ОБ 17'!R45+'ОБ 18'!R45+'ОБ 19'!R45+'ОБ 20'!R45+'ОБ 21'!R45+'ОБ 22'!R45+'ОБ 23'!R45+'ОБ 24'!R45)</f>
        <v>2</v>
      </c>
      <c r="S47" s="15">
        <f>SUM('ПЦ Тобольск'!S45+'ГП Тобольск'!S45+'Обл Леб Псих Бол'!S45+'Завод Туб Бол'!S45+'ОБ 3'!S45+'ОБ 4'!S45+'ОБ 5'!S45+'ОБ 6'!S45+'ОБ 7'!S45+'ОБ 8'!S45+'ОБ 9'!S45+'ОБ 10'!S45+'ОБ 11'!S45+'ОБ 12'!S45+'ОБ 13'!S45+'ОБ 14'!S45+'ОБ 15'!S45+'ОБ 16'!S45+'ОБ 17'!S45+'ОБ 18'!S45+'ОБ 19'!S45+'ОБ 20'!S45+'ОБ 21'!S45+'ОБ 22'!S45+'ОБ 23'!S45+'ОБ 24'!S45)</f>
        <v>1</v>
      </c>
      <c r="T47" s="15">
        <f>SUM('ПЦ Тобольск'!T45+'ГП Тобольск'!T45+'Обл Леб Псих Бол'!T45+'Завод Туб Бол'!T45+'ОБ 3'!T45+'ОБ 4'!T45+'ОБ 5'!T45+'ОБ 6'!T45+'ОБ 7'!T45+'ОБ 8'!T45+'ОБ 9'!T45+'ОБ 10'!T45+'ОБ 11'!T45+'ОБ 12'!T45+'ОБ 13'!T45+'ОБ 14'!T45+'ОБ 15'!T45+'ОБ 16'!T45+'ОБ 17'!T45+'ОБ 18'!T45+'ОБ 19'!T45+'ОБ 20'!T45+'ОБ 21'!T45+'ОБ 22'!T45+'ОБ 23'!T45+'ОБ 24'!T45)</f>
        <v>2</v>
      </c>
      <c r="U47" s="15">
        <f>SUM('ПЦ Тобольск'!U45+'ГП Тобольск'!U45+'Обл Леб Псих Бол'!U45+'Завод Туб Бол'!U45+'ОБ 3'!U45+'ОБ 4'!U45+'ОБ 5'!U45+'ОБ 6'!U45+'ОБ 7'!U45+'ОБ 8'!U45+'ОБ 9'!U45+'ОБ 10'!U45+'ОБ 11'!U45+'ОБ 12'!U45+'ОБ 13'!U45+'ОБ 14'!U45+'ОБ 15'!U45+'ОБ 16'!U45+'ОБ 17'!U45+'ОБ 18'!U45+'ОБ 19'!U45+'ОБ 20'!U45+'ОБ 21'!U45+'ОБ 22'!U45+'ОБ 23'!U45+'ОБ 24'!U45)</f>
        <v>1</v>
      </c>
      <c r="V47" s="15">
        <f>SUM('ПЦ Тобольск'!V45+'ГП Тобольск'!V45+'Обл Леб Псих Бол'!V45+'Завод Туб Бол'!V45+'ОБ 3'!V45+'ОБ 4'!V45+'ОБ 5'!V45+'ОБ 6'!V45+'ОБ 7'!V45+'ОБ 8'!V45+'ОБ 9'!V45+'ОБ 10'!V45+'ОБ 11'!V45+'ОБ 12'!V45+'ОБ 13'!V45+'ОБ 14'!V45+'ОБ 15'!V45+'ОБ 16'!V45+'ОБ 17'!V45+'ОБ 18'!V45+'ОБ 19'!V45+'ОБ 20'!V45+'ОБ 21'!V45+'ОБ 22'!V45+'ОБ 23'!V45+'ОБ 24'!V45)</f>
        <v>3</v>
      </c>
      <c r="W47" s="76">
        <f t="shared" si="2"/>
        <v>9</v>
      </c>
    </row>
    <row r="48" spans="1:23">
      <c r="A48" s="2">
        <v>35</v>
      </c>
      <c r="B48" s="4" t="s">
        <v>40</v>
      </c>
      <c r="C48" s="15">
        <f>SUM('ПЦ Тобольск'!C46+'ГП Тобольск'!C46+'Обл Леб Псих Бол'!C46+'Завод Туб Бол'!C46+'ОБ 3'!C46+'ОБ 4'!C46+'ОБ 5'!C46+'ОБ 6'!C46+'ОБ 7'!C46+'ОБ 8'!C46+'ОБ 9'!C46+'ОБ 10'!C46+'ОБ 11'!C46+'ОБ 12'!C46+'ОБ 13'!C46+'ОБ 14'!C46+'ОБ 15'!C46+'ОБ 16'!C46+'ОБ 17'!C46+'ОБ 18'!C46+'ОБ 19'!C46+'ОБ 20'!C46+'ОБ 21'!C46+'ОБ 22'!C46+'ОБ 23'!C46+'ОБ 24'!C46)</f>
        <v>9.25</v>
      </c>
      <c r="D48" s="59">
        <f>SUM('ПЦ Тобольск'!D46+'ГП Тобольск'!D46+'Обл Леб Псих Бол'!D46+'Завод Туб Бол'!D46+'ОБ 3'!D46+'ОБ 4'!D46+'ОБ 5'!D46+'ОБ 6'!D46+'ОБ 7'!D46+'ОБ 8'!D46+'ОБ 9'!D46+'ОБ 10'!D46+'ОБ 11'!D46+'ОБ 12'!D46+'ОБ 13'!D46+'ОБ 14'!D46+'ОБ 15'!D46+'ОБ 16'!D46+'ОБ 17'!D46+'ОБ 18'!D46+'ОБ 19'!D46+'ОБ 20'!D46+'ОБ 21'!D46+'ОБ 22'!D46+'ОБ 23'!D46+'ОБ 24'!D46)</f>
        <v>8</v>
      </c>
      <c r="E48" s="15">
        <f>SUM('ПЦ Тобольск'!E46+'ГП Тобольск'!E46+'Обл Леб Псих Бол'!E46+'Завод Туб Бол'!E46+'ОБ 3'!E46+'ОБ 4'!E46+'ОБ 5'!E46+'ОБ 6'!E46+'ОБ 7'!E46+'ОБ 8'!E46+'ОБ 9'!E46+'ОБ 10'!E46+'ОБ 11'!E46+'ОБ 12'!E46+'ОБ 13'!E46+'ОБ 14'!E46+'ОБ 15'!E46+'ОБ 16'!E46+'ОБ 17'!E46+'ОБ 18'!E46+'ОБ 19'!E46+'ОБ 20'!E46+'ОБ 21'!E46+'ОБ 22'!E46+'ОБ 23'!E46+'ОБ 24'!E46)</f>
        <v>2</v>
      </c>
      <c r="F48" s="15">
        <f>SUM('ПЦ Тобольск'!F46+'ГП Тобольск'!F46+'Обл Леб Псих Бол'!F46+'Завод Туб Бол'!F46+'ОБ 3'!F46+'ОБ 4'!F46+'ОБ 5'!F46+'ОБ 6'!F46+'ОБ 7'!F46+'ОБ 8'!F46+'ОБ 9'!F46+'ОБ 10'!F46+'ОБ 11'!F46+'ОБ 12'!F46+'ОБ 13'!F46+'ОБ 14'!F46+'ОБ 15'!F46+'ОБ 16'!F46+'ОБ 17'!F46+'ОБ 18'!F46+'ОБ 19'!F46+'ОБ 20'!F46+'ОБ 21'!F46+'ОБ 22'!F46+'ОБ 23'!F46+'ОБ 24'!F46)</f>
        <v>3</v>
      </c>
      <c r="G48" s="15">
        <f>SUM('ПЦ Тобольск'!G46+'ГП Тобольск'!G46+'Обл Леб Псих Бол'!G46+'Завод Туб Бол'!G46+'ОБ 3'!G46+'ОБ 4'!G46+'ОБ 5'!G46+'ОБ 6'!G46+'ОБ 7'!G46+'ОБ 8'!G46+'ОБ 9'!G46+'ОБ 10'!G46+'ОБ 11'!G46+'ОБ 12'!G46+'ОБ 13'!G46+'ОБ 14'!G46+'ОБ 15'!G46+'ОБ 16'!G46+'ОБ 17'!G46+'ОБ 18'!G46+'ОБ 19'!G46+'ОБ 20'!G46+'ОБ 21'!G46+'ОБ 22'!G46+'ОБ 23'!G46+'ОБ 24'!G46)</f>
        <v>1</v>
      </c>
      <c r="H48" s="15">
        <f>SUM('ПЦ Тобольск'!H46+'ГП Тобольск'!H46+'Обл Леб Псих Бол'!H46+'Завод Туб Бол'!H46+'ОБ 3'!H46+'ОБ 4'!H46+'ОБ 5'!H46+'ОБ 6'!H46+'ОБ 7'!H46+'ОБ 8'!H46+'ОБ 9'!H46+'ОБ 10'!H46+'ОБ 11'!H46+'ОБ 12'!H46+'ОБ 13'!H46+'ОБ 14'!H46+'ОБ 15'!H46+'ОБ 16'!H46+'ОБ 17'!H46+'ОБ 18'!H46+'ОБ 19'!H46+'ОБ 20'!H46+'ОБ 21'!H46+'ОБ 22'!H46+'ОБ 23'!H46+'ОБ 24'!H46)</f>
        <v>0</v>
      </c>
      <c r="I48" s="15">
        <f>SUM('ПЦ Тобольск'!I46+'ГП Тобольск'!I46+'Обл Леб Псих Бол'!I46+'Завод Туб Бол'!I46+'ОБ 3'!I46+'ОБ 4'!I46+'ОБ 5'!I46+'ОБ 6'!I46+'ОБ 7'!I46+'ОБ 8'!I46+'ОБ 9'!I46+'ОБ 10'!I46+'ОБ 11'!I46+'ОБ 12'!I46+'ОБ 13'!I46+'ОБ 14'!I46+'ОБ 15'!I46+'ОБ 16'!I46+'ОБ 17'!I46+'ОБ 18'!I46+'ОБ 19'!I46+'ОБ 20'!I46+'ОБ 21'!I46+'ОБ 22'!I46+'ОБ 23'!I46+'ОБ 24'!I46)</f>
        <v>2</v>
      </c>
      <c r="J48" s="15">
        <f>SUM('ПЦ Тобольск'!J46+'ГП Тобольск'!J46+'Обл Леб Псих Бол'!J46+'Завод Туб Бол'!J46+'ОБ 3'!J46+'ОБ 4'!J46+'ОБ 5'!J46+'ОБ 6'!J46+'ОБ 7'!J46+'ОБ 8'!J46+'ОБ 9'!J46+'ОБ 10'!J46+'ОБ 11'!J46+'ОБ 12'!J46+'ОБ 13'!J46+'ОБ 14'!J46+'ОБ 15'!J46+'ОБ 16'!J46+'ОБ 17'!J46+'ОБ 18'!J46+'ОБ 19'!J46+'ОБ 20'!J46+'ОБ 21'!J46+'ОБ 22'!J46+'ОБ 23'!J46+'ОБ 24'!J46)</f>
        <v>0</v>
      </c>
      <c r="K48" s="59">
        <f>SUM('ПЦ Тобольск'!K46+'ГП Тобольск'!K46+'Обл Леб Псих Бол'!K46+'Завод Туб Бол'!K46+'ОБ 3'!K46+'ОБ 4'!K46+'ОБ 5'!K46+'ОБ 6'!K46+'ОБ 7'!K46+'ОБ 8'!K46+'ОБ 9'!K46+'ОБ 10'!K46+'ОБ 11'!K46+'ОБ 12'!K46+'ОБ 13'!K46+'ОБ 14'!K46+'ОБ 15'!K46+'ОБ 16'!K46+'ОБ 17'!K46+'ОБ 18'!K46+'ОБ 19'!K46+'ОБ 20'!K46+'ОБ 21'!K46+'ОБ 22'!K46+'ОБ 23'!K46+'ОБ 24'!K46)</f>
        <v>0</v>
      </c>
      <c r="L48" s="15">
        <f>SUM('ПЦ Тобольск'!L46+'ГП Тобольск'!L46+'Обл Леб Псих Бол'!L46+'Завод Туб Бол'!L46+'ОБ 3'!L46+'ОБ 4'!L46+'ОБ 5'!L46+'ОБ 6'!L46+'ОБ 7'!L46+'ОБ 8'!L46+'ОБ 9'!L46+'ОБ 10'!L46+'ОБ 11'!L46+'ОБ 12'!L46+'ОБ 13'!L46+'ОБ 14'!L46+'ОБ 15'!L46+'ОБ 16'!L46+'ОБ 17'!L46+'ОБ 18'!L46+'ОБ 19'!L46+'ОБ 20'!L46+'ОБ 21'!L46+'ОБ 22'!L46+'ОБ 23'!L46+'ОБ 24'!L46)</f>
        <v>0</v>
      </c>
      <c r="M48" s="15">
        <f>SUM('ПЦ Тобольск'!M46+'ГП Тобольск'!M46+'Обл Леб Псих Бол'!M46+'Завод Туб Бол'!M46+'ОБ 3'!M46+'ОБ 4'!M46+'ОБ 5'!M46+'ОБ 6'!M46+'ОБ 7'!M46+'ОБ 8'!M46+'ОБ 9'!M46+'ОБ 10'!M46+'ОБ 11'!M46+'ОБ 12'!M46+'ОБ 13'!M46+'ОБ 14'!M46+'ОБ 15'!M46+'ОБ 16'!M46+'ОБ 17'!M46+'ОБ 18'!M46+'ОБ 19'!M46+'ОБ 20'!M46+'ОБ 21'!M46+'ОБ 22'!M46+'ОБ 23'!M46+'ОБ 24'!M46)</f>
        <v>0</v>
      </c>
      <c r="N48" s="15">
        <f>SUM('ПЦ Тобольск'!N46+'ГП Тобольск'!N46+'Обл Леб Псих Бол'!N46+'Завод Туб Бол'!N46+'ОБ 3'!N46+'ОБ 4'!N46+'ОБ 5'!N46+'ОБ 6'!N46+'ОБ 7'!N46+'ОБ 8'!N46+'ОБ 9'!N46+'ОБ 10'!N46+'ОБ 11'!N46+'ОБ 12'!N46+'ОБ 13'!N46+'ОБ 14'!N46+'ОБ 15'!N46+'ОБ 16'!N46+'ОБ 17'!N46+'ОБ 18'!N46+'ОБ 19'!N46+'ОБ 20'!N46+'ОБ 21'!N46+'ОБ 22'!N46+'ОБ 23'!N46+'ОБ 24'!N46)</f>
        <v>0</v>
      </c>
      <c r="O48" s="15">
        <f>SUM('ПЦ Тобольск'!O46+'ГП Тобольск'!O46+'Обл Леб Псих Бол'!O46+'Завод Туб Бол'!O46+'ОБ 3'!O46+'ОБ 4'!O46+'ОБ 5'!O46+'ОБ 6'!O46+'ОБ 7'!O46+'ОБ 8'!O46+'ОБ 9'!O46+'ОБ 10'!O46+'ОБ 11'!O46+'ОБ 12'!O46+'ОБ 13'!O46+'ОБ 14'!O46+'ОБ 15'!O46+'ОБ 16'!O46+'ОБ 17'!O46+'ОБ 18'!O46+'ОБ 19'!O46+'ОБ 20'!O46+'ОБ 21'!O46+'ОБ 22'!O46+'ОБ 23'!O46+'ОБ 24'!O46)</f>
        <v>0</v>
      </c>
      <c r="P48" s="15">
        <f>SUM('ПЦ Тобольск'!P46+'ГП Тобольск'!P46+'Обл Леб Псих Бол'!P46+'Завод Туб Бол'!P46+'ОБ 3'!P46+'ОБ 4'!P46+'ОБ 5'!P46+'ОБ 6'!P46+'ОБ 7'!P46+'ОБ 8'!P46+'ОБ 9'!P46+'ОБ 10'!P46+'ОБ 11'!P46+'ОБ 12'!P46+'ОБ 13'!P46+'ОБ 14'!P46+'ОБ 15'!P46+'ОБ 16'!P46+'ОБ 17'!P46+'ОБ 18'!P46+'ОБ 19'!P46+'ОБ 20'!P46+'ОБ 21'!P46+'ОБ 22'!P46+'ОБ 23'!P46+'ОБ 24'!P46)</f>
        <v>0</v>
      </c>
      <c r="Q48" s="59">
        <f>SUM('ПЦ Тобольск'!Q46+'ГП Тобольск'!Q46+'Обл Леб Псих Бол'!Q46+'Завод Туб Бол'!Q46+'ОБ 3'!Q46+'ОБ 4'!Q46+'ОБ 5'!Q46+'ОБ 6'!Q46+'ОБ 7'!Q46+'ОБ 8'!Q46+'ОБ 9'!Q46+'ОБ 10'!Q46+'ОБ 11'!Q46+'ОБ 12'!Q46+'ОБ 13'!Q46+'ОБ 14'!Q46+'ОБ 15'!Q46+'ОБ 16'!Q46+'ОБ 17'!Q46+'ОБ 18'!Q46+'ОБ 19'!Q46+'ОБ 20'!Q46+'ОБ 21'!Q46+'ОБ 22'!Q46+'ОБ 23'!Q46+'ОБ 24'!Q46)</f>
        <v>7</v>
      </c>
      <c r="R48" s="15">
        <f>SUM('ПЦ Тобольск'!R46+'ГП Тобольск'!R46+'Обл Леб Псих Бол'!R46+'Завод Туб Бол'!R46+'ОБ 3'!R46+'ОБ 4'!R46+'ОБ 5'!R46+'ОБ 6'!R46+'ОБ 7'!R46+'ОБ 8'!R46+'ОБ 9'!R46+'ОБ 10'!R46+'ОБ 11'!R46+'ОБ 12'!R46+'ОБ 13'!R46+'ОБ 14'!R46+'ОБ 15'!R46+'ОБ 16'!R46+'ОБ 17'!R46+'ОБ 18'!R46+'ОБ 19'!R46+'ОБ 20'!R46+'ОБ 21'!R46+'ОБ 22'!R46+'ОБ 23'!R46+'ОБ 24'!R46)</f>
        <v>5</v>
      </c>
      <c r="S48" s="15">
        <f>SUM('ПЦ Тобольск'!S46+'ГП Тобольск'!S46+'Обл Леб Псих Бол'!S46+'Завод Туб Бол'!S46+'ОБ 3'!S46+'ОБ 4'!S46+'ОБ 5'!S46+'ОБ 6'!S46+'ОБ 7'!S46+'ОБ 8'!S46+'ОБ 9'!S46+'ОБ 10'!S46+'ОБ 11'!S46+'ОБ 12'!S46+'ОБ 13'!S46+'ОБ 14'!S46+'ОБ 15'!S46+'ОБ 16'!S46+'ОБ 17'!S46+'ОБ 18'!S46+'ОБ 19'!S46+'ОБ 20'!S46+'ОБ 21'!S46+'ОБ 22'!S46+'ОБ 23'!S46+'ОБ 24'!S46)</f>
        <v>1</v>
      </c>
      <c r="T48" s="15">
        <f>SUM('ПЦ Тобольск'!T46+'ГП Тобольск'!T46+'Обл Леб Псих Бол'!T46+'Завод Туб Бол'!T46+'ОБ 3'!T46+'ОБ 4'!T46+'ОБ 5'!T46+'ОБ 6'!T46+'ОБ 7'!T46+'ОБ 8'!T46+'ОБ 9'!T46+'ОБ 10'!T46+'ОБ 11'!T46+'ОБ 12'!T46+'ОБ 13'!T46+'ОБ 14'!T46+'ОБ 15'!T46+'ОБ 16'!T46+'ОБ 17'!T46+'ОБ 18'!T46+'ОБ 19'!T46+'ОБ 20'!T46+'ОБ 21'!T46+'ОБ 22'!T46+'ОБ 23'!T46+'ОБ 24'!T46)</f>
        <v>1</v>
      </c>
      <c r="U48" s="15">
        <f>SUM('ПЦ Тобольск'!U46+'ГП Тобольск'!U46+'Обл Леб Псих Бол'!U46+'Завод Туб Бол'!U46+'ОБ 3'!U46+'ОБ 4'!U46+'ОБ 5'!U46+'ОБ 6'!U46+'ОБ 7'!U46+'ОБ 8'!U46+'ОБ 9'!U46+'ОБ 10'!U46+'ОБ 11'!U46+'ОБ 12'!U46+'ОБ 13'!U46+'ОБ 14'!U46+'ОБ 15'!U46+'ОБ 16'!U46+'ОБ 17'!U46+'ОБ 18'!U46+'ОБ 19'!U46+'ОБ 20'!U46+'ОБ 21'!U46+'ОБ 22'!U46+'ОБ 23'!U46+'ОБ 24'!U46)</f>
        <v>0</v>
      </c>
      <c r="V48" s="15">
        <f>SUM('ПЦ Тобольск'!V46+'ГП Тобольск'!V46+'Обл Леб Псих Бол'!V46+'Завод Туб Бол'!V46+'ОБ 3'!V46+'ОБ 4'!V46+'ОБ 5'!V46+'ОБ 6'!V46+'ОБ 7'!V46+'ОБ 8'!V46+'ОБ 9'!V46+'ОБ 10'!V46+'ОБ 11'!V46+'ОБ 12'!V46+'ОБ 13'!V46+'ОБ 14'!V46+'ОБ 15'!V46+'ОБ 16'!V46+'ОБ 17'!V46+'ОБ 18'!V46+'ОБ 19'!V46+'ОБ 20'!V46+'ОБ 21'!V46+'ОБ 22'!V46+'ОБ 23'!V46+'ОБ 24'!V46)</f>
        <v>0</v>
      </c>
      <c r="W48" s="76">
        <f t="shared" si="2"/>
        <v>7</v>
      </c>
    </row>
    <row r="49" spans="1:23">
      <c r="A49" s="2">
        <v>36</v>
      </c>
      <c r="B49" s="4" t="s">
        <v>41</v>
      </c>
      <c r="C49" s="15">
        <f>SUM('ПЦ Тобольск'!C47+'ГП Тобольск'!C47+'Обл Леб Псих Бол'!C47+'Завод Туб Бол'!C47+'ОБ 3'!C47+'ОБ 4'!C47+'ОБ 5'!C47+'ОБ 6'!C47+'ОБ 7'!C47+'ОБ 8'!C47+'ОБ 9'!C47+'ОБ 10'!C47+'ОБ 11'!C47+'ОБ 12'!C47+'ОБ 13'!C47+'ОБ 14'!C47+'ОБ 15'!C47+'ОБ 16'!C47+'ОБ 17'!C47+'ОБ 18'!C47+'ОБ 19'!C47+'ОБ 20'!C47+'ОБ 21'!C47+'ОБ 22'!C47+'ОБ 23'!C47+'ОБ 24'!C47)</f>
        <v>0</v>
      </c>
      <c r="D49" s="59">
        <f>SUM('ПЦ Тобольск'!D47+'ГП Тобольск'!D47+'Обл Леб Псих Бол'!D47+'Завод Туб Бол'!D47+'ОБ 3'!D47+'ОБ 4'!D47+'ОБ 5'!D47+'ОБ 6'!D47+'ОБ 7'!D47+'ОБ 8'!D47+'ОБ 9'!D47+'ОБ 10'!D47+'ОБ 11'!D47+'ОБ 12'!D47+'ОБ 13'!D47+'ОБ 14'!D47+'ОБ 15'!D47+'ОБ 16'!D47+'ОБ 17'!D47+'ОБ 18'!D47+'ОБ 19'!D47+'ОБ 20'!D47+'ОБ 21'!D47+'ОБ 22'!D47+'ОБ 23'!D47+'ОБ 24'!D47)</f>
        <v>0</v>
      </c>
      <c r="E49" s="15">
        <f>SUM('ПЦ Тобольск'!E47+'ГП Тобольск'!E47+'Обл Леб Псих Бол'!E47+'Завод Туб Бол'!E47+'ОБ 3'!E47+'ОБ 4'!E47+'ОБ 5'!E47+'ОБ 6'!E47+'ОБ 7'!E47+'ОБ 8'!E47+'ОБ 9'!E47+'ОБ 10'!E47+'ОБ 11'!E47+'ОБ 12'!E47+'ОБ 13'!E47+'ОБ 14'!E47+'ОБ 15'!E47+'ОБ 16'!E47+'ОБ 17'!E47+'ОБ 18'!E47+'ОБ 19'!E47+'ОБ 20'!E47+'ОБ 21'!E47+'ОБ 22'!E47+'ОБ 23'!E47+'ОБ 24'!E47)</f>
        <v>0</v>
      </c>
      <c r="F49" s="15">
        <f>SUM('ПЦ Тобольск'!F47+'ГП Тобольск'!F47+'Обл Леб Псих Бол'!F47+'Завод Туб Бол'!F47+'ОБ 3'!F47+'ОБ 4'!F47+'ОБ 5'!F47+'ОБ 6'!F47+'ОБ 7'!F47+'ОБ 8'!F47+'ОБ 9'!F47+'ОБ 10'!F47+'ОБ 11'!F47+'ОБ 12'!F47+'ОБ 13'!F47+'ОБ 14'!F47+'ОБ 15'!F47+'ОБ 16'!F47+'ОБ 17'!F47+'ОБ 18'!F47+'ОБ 19'!F47+'ОБ 20'!F47+'ОБ 21'!F47+'ОБ 22'!F47+'ОБ 23'!F47+'ОБ 24'!F47)</f>
        <v>0</v>
      </c>
      <c r="G49" s="15">
        <f>SUM('ПЦ Тобольск'!G47+'ГП Тобольск'!G47+'Обл Леб Псих Бол'!G47+'Завод Туб Бол'!G47+'ОБ 3'!G47+'ОБ 4'!G47+'ОБ 5'!G47+'ОБ 6'!G47+'ОБ 7'!G47+'ОБ 8'!G47+'ОБ 9'!G47+'ОБ 10'!G47+'ОБ 11'!G47+'ОБ 12'!G47+'ОБ 13'!G47+'ОБ 14'!G47+'ОБ 15'!G47+'ОБ 16'!G47+'ОБ 17'!G47+'ОБ 18'!G47+'ОБ 19'!G47+'ОБ 20'!G47+'ОБ 21'!G47+'ОБ 22'!G47+'ОБ 23'!G47+'ОБ 24'!G47)</f>
        <v>0</v>
      </c>
      <c r="H49" s="15">
        <f>SUM('ПЦ Тобольск'!H47+'ГП Тобольск'!H47+'Обл Леб Псих Бол'!H47+'Завод Туб Бол'!H47+'ОБ 3'!H47+'ОБ 4'!H47+'ОБ 5'!H47+'ОБ 6'!H47+'ОБ 7'!H47+'ОБ 8'!H47+'ОБ 9'!H47+'ОБ 10'!H47+'ОБ 11'!H47+'ОБ 12'!H47+'ОБ 13'!H47+'ОБ 14'!H47+'ОБ 15'!H47+'ОБ 16'!H47+'ОБ 17'!H47+'ОБ 18'!H47+'ОБ 19'!H47+'ОБ 20'!H47+'ОБ 21'!H47+'ОБ 22'!H47+'ОБ 23'!H47+'ОБ 24'!H47)</f>
        <v>0</v>
      </c>
      <c r="I49" s="15">
        <f>SUM('ПЦ Тобольск'!I47+'ГП Тобольск'!I47+'Обл Леб Псих Бол'!I47+'Завод Туб Бол'!I47+'ОБ 3'!I47+'ОБ 4'!I47+'ОБ 5'!I47+'ОБ 6'!I47+'ОБ 7'!I47+'ОБ 8'!I47+'ОБ 9'!I47+'ОБ 10'!I47+'ОБ 11'!I47+'ОБ 12'!I47+'ОБ 13'!I47+'ОБ 14'!I47+'ОБ 15'!I47+'ОБ 16'!I47+'ОБ 17'!I47+'ОБ 18'!I47+'ОБ 19'!I47+'ОБ 20'!I47+'ОБ 21'!I47+'ОБ 22'!I47+'ОБ 23'!I47+'ОБ 24'!I47)</f>
        <v>0</v>
      </c>
      <c r="J49" s="15">
        <f>SUM('ПЦ Тобольск'!J47+'ГП Тобольск'!J47+'Обл Леб Псих Бол'!J47+'Завод Туб Бол'!J47+'ОБ 3'!J47+'ОБ 4'!J47+'ОБ 5'!J47+'ОБ 6'!J47+'ОБ 7'!J47+'ОБ 8'!J47+'ОБ 9'!J47+'ОБ 10'!J47+'ОБ 11'!J47+'ОБ 12'!J47+'ОБ 13'!J47+'ОБ 14'!J47+'ОБ 15'!J47+'ОБ 16'!J47+'ОБ 17'!J47+'ОБ 18'!J47+'ОБ 19'!J47+'ОБ 20'!J47+'ОБ 21'!J47+'ОБ 22'!J47+'ОБ 23'!J47+'ОБ 24'!J47)</f>
        <v>0</v>
      </c>
      <c r="K49" s="59">
        <f>SUM('ПЦ Тобольск'!K47+'ГП Тобольск'!K47+'Обл Леб Псих Бол'!K47+'Завод Туб Бол'!K47+'ОБ 3'!K47+'ОБ 4'!K47+'ОБ 5'!K47+'ОБ 6'!K47+'ОБ 7'!K47+'ОБ 8'!K47+'ОБ 9'!K47+'ОБ 10'!K47+'ОБ 11'!K47+'ОБ 12'!K47+'ОБ 13'!K47+'ОБ 14'!K47+'ОБ 15'!K47+'ОБ 16'!K47+'ОБ 17'!K47+'ОБ 18'!K47+'ОБ 19'!K47+'ОБ 20'!K47+'ОБ 21'!K47+'ОБ 22'!K47+'ОБ 23'!K47+'ОБ 24'!K47)</f>
        <v>0</v>
      </c>
      <c r="L49" s="15">
        <f>SUM('ПЦ Тобольск'!L47+'ГП Тобольск'!L47+'Обл Леб Псих Бол'!L47+'Завод Туб Бол'!L47+'ОБ 3'!L47+'ОБ 4'!L47+'ОБ 5'!L47+'ОБ 6'!L47+'ОБ 7'!L47+'ОБ 8'!L47+'ОБ 9'!L47+'ОБ 10'!L47+'ОБ 11'!L47+'ОБ 12'!L47+'ОБ 13'!L47+'ОБ 14'!L47+'ОБ 15'!L47+'ОБ 16'!L47+'ОБ 17'!L47+'ОБ 18'!L47+'ОБ 19'!L47+'ОБ 20'!L47+'ОБ 21'!L47+'ОБ 22'!L47+'ОБ 23'!L47+'ОБ 24'!L47)</f>
        <v>0</v>
      </c>
      <c r="M49" s="15">
        <f>SUM('ПЦ Тобольск'!M47+'ГП Тобольск'!M47+'Обл Леб Псих Бол'!M47+'Завод Туб Бол'!M47+'ОБ 3'!M47+'ОБ 4'!M47+'ОБ 5'!M47+'ОБ 6'!M47+'ОБ 7'!M47+'ОБ 8'!M47+'ОБ 9'!M47+'ОБ 10'!M47+'ОБ 11'!M47+'ОБ 12'!M47+'ОБ 13'!M47+'ОБ 14'!M47+'ОБ 15'!M47+'ОБ 16'!M47+'ОБ 17'!M47+'ОБ 18'!M47+'ОБ 19'!M47+'ОБ 20'!M47+'ОБ 21'!M47+'ОБ 22'!M47+'ОБ 23'!M47+'ОБ 24'!M47)</f>
        <v>0</v>
      </c>
      <c r="N49" s="15">
        <f>SUM('ПЦ Тобольск'!N47+'ГП Тобольск'!N47+'Обл Леб Псих Бол'!N47+'Завод Туб Бол'!N47+'ОБ 3'!N47+'ОБ 4'!N47+'ОБ 5'!N47+'ОБ 6'!N47+'ОБ 7'!N47+'ОБ 8'!N47+'ОБ 9'!N47+'ОБ 10'!N47+'ОБ 11'!N47+'ОБ 12'!N47+'ОБ 13'!N47+'ОБ 14'!N47+'ОБ 15'!N47+'ОБ 16'!N47+'ОБ 17'!N47+'ОБ 18'!N47+'ОБ 19'!N47+'ОБ 20'!N47+'ОБ 21'!N47+'ОБ 22'!N47+'ОБ 23'!N47+'ОБ 24'!N47)</f>
        <v>0</v>
      </c>
      <c r="O49" s="15">
        <f>SUM('ПЦ Тобольск'!O47+'ГП Тобольск'!O47+'Обл Леб Псих Бол'!O47+'Завод Туб Бол'!O47+'ОБ 3'!O47+'ОБ 4'!O47+'ОБ 5'!O47+'ОБ 6'!O47+'ОБ 7'!O47+'ОБ 8'!O47+'ОБ 9'!O47+'ОБ 10'!O47+'ОБ 11'!O47+'ОБ 12'!O47+'ОБ 13'!O47+'ОБ 14'!O47+'ОБ 15'!O47+'ОБ 16'!O47+'ОБ 17'!O47+'ОБ 18'!O47+'ОБ 19'!O47+'ОБ 20'!O47+'ОБ 21'!O47+'ОБ 22'!O47+'ОБ 23'!O47+'ОБ 24'!O47)</f>
        <v>0</v>
      </c>
      <c r="P49" s="15">
        <f>SUM('ПЦ Тобольск'!P47+'ГП Тобольск'!P47+'Обл Леб Псих Бол'!P47+'Завод Туб Бол'!P47+'ОБ 3'!P47+'ОБ 4'!P47+'ОБ 5'!P47+'ОБ 6'!P47+'ОБ 7'!P47+'ОБ 8'!P47+'ОБ 9'!P47+'ОБ 10'!P47+'ОБ 11'!P47+'ОБ 12'!P47+'ОБ 13'!P47+'ОБ 14'!P47+'ОБ 15'!P47+'ОБ 16'!P47+'ОБ 17'!P47+'ОБ 18'!P47+'ОБ 19'!P47+'ОБ 20'!P47+'ОБ 21'!P47+'ОБ 22'!P47+'ОБ 23'!P47+'ОБ 24'!P47)</f>
        <v>0</v>
      </c>
      <c r="Q49" s="59">
        <f>SUM('ПЦ Тобольск'!Q47+'ГП Тобольск'!Q47+'Обл Леб Псих Бол'!Q47+'Завод Туб Бол'!Q47+'ОБ 3'!Q47+'ОБ 4'!Q47+'ОБ 5'!Q47+'ОБ 6'!Q47+'ОБ 7'!Q47+'ОБ 8'!Q47+'ОБ 9'!Q47+'ОБ 10'!Q47+'ОБ 11'!Q47+'ОБ 12'!Q47+'ОБ 13'!Q47+'ОБ 14'!Q47+'ОБ 15'!Q47+'ОБ 16'!Q47+'ОБ 17'!Q47+'ОБ 18'!Q47+'ОБ 19'!Q47+'ОБ 20'!Q47+'ОБ 21'!Q47+'ОБ 22'!Q47+'ОБ 23'!Q47+'ОБ 24'!Q47)</f>
        <v>0</v>
      </c>
      <c r="R49" s="15">
        <f>SUM('ПЦ Тобольск'!R47+'ГП Тобольск'!R47+'Обл Леб Псих Бол'!R47+'Завод Туб Бол'!R47+'ОБ 3'!R47+'ОБ 4'!R47+'ОБ 5'!R47+'ОБ 6'!R47+'ОБ 7'!R47+'ОБ 8'!R47+'ОБ 9'!R47+'ОБ 10'!R47+'ОБ 11'!R47+'ОБ 12'!R47+'ОБ 13'!R47+'ОБ 14'!R47+'ОБ 15'!R47+'ОБ 16'!R47+'ОБ 17'!R47+'ОБ 18'!R47+'ОБ 19'!R47+'ОБ 20'!R47+'ОБ 21'!R47+'ОБ 22'!R47+'ОБ 23'!R47+'ОБ 24'!R47)</f>
        <v>0</v>
      </c>
      <c r="S49" s="15">
        <f>SUM('ПЦ Тобольск'!S47+'ГП Тобольск'!S47+'Обл Леб Псих Бол'!S47+'Завод Туб Бол'!S47+'ОБ 3'!S47+'ОБ 4'!S47+'ОБ 5'!S47+'ОБ 6'!S47+'ОБ 7'!S47+'ОБ 8'!S47+'ОБ 9'!S47+'ОБ 10'!S47+'ОБ 11'!S47+'ОБ 12'!S47+'ОБ 13'!S47+'ОБ 14'!S47+'ОБ 15'!S47+'ОБ 16'!S47+'ОБ 17'!S47+'ОБ 18'!S47+'ОБ 19'!S47+'ОБ 20'!S47+'ОБ 21'!S47+'ОБ 22'!S47+'ОБ 23'!S47+'ОБ 24'!S47)</f>
        <v>0</v>
      </c>
      <c r="T49" s="15">
        <f>SUM('ПЦ Тобольск'!T47+'ГП Тобольск'!T47+'Обл Леб Псих Бол'!T47+'Завод Туб Бол'!T47+'ОБ 3'!T47+'ОБ 4'!T47+'ОБ 5'!T47+'ОБ 6'!T47+'ОБ 7'!T47+'ОБ 8'!T47+'ОБ 9'!T47+'ОБ 10'!T47+'ОБ 11'!T47+'ОБ 12'!T47+'ОБ 13'!T47+'ОБ 14'!T47+'ОБ 15'!T47+'ОБ 16'!T47+'ОБ 17'!T47+'ОБ 18'!T47+'ОБ 19'!T47+'ОБ 20'!T47+'ОБ 21'!T47+'ОБ 22'!T47+'ОБ 23'!T47+'ОБ 24'!T47)</f>
        <v>0</v>
      </c>
      <c r="U49" s="15">
        <f>SUM('ПЦ Тобольск'!U47+'ГП Тобольск'!U47+'Обл Леб Псих Бол'!U47+'Завод Туб Бол'!U47+'ОБ 3'!U47+'ОБ 4'!U47+'ОБ 5'!U47+'ОБ 6'!U47+'ОБ 7'!U47+'ОБ 8'!U47+'ОБ 9'!U47+'ОБ 10'!U47+'ОБ 11'!U47+'ОБ 12'!U47+'ОБ 13'!U47+'ОБ 14'!U47+'ОБ 15'!U47+'ОБ 16'!U47+'ОБ 17'!U47+'ОБ 18'!U47+'ОБ 19'!U47+'ОБ 20'!U47+'ОБ 21'!U47+'ОБ 22'!U47+'ОБ 23'!U47+'ОБ 24'!U47)</f>
        <v>0</v>
      </c>
      <c r="V49" s="15">
        <f>SUM('ПЦ Тобольск'!V47+'ГП Тобольск'!V47+'Обл Леб Псих Бол'!V47+'Завод Туб Бол'!V47+'ОБ 3'!V47+'ОБ 4'!V47+'ОБ 5'!V47+'ОБ 6'!V47+'ОБ 7'!V47+'ОБ 8'!V47+'ОБ 9'!V47+'ОБ 10'!V47+'ОБ 11'!V47+'ОБ 12'!V47+'ОБ 13'!V47+'ОБ 14'!V47+'ОБ 15'!V47+'ОБ 16'!V47+'ОБ 17'!V47+'ОБ 18'!V47+'ОБ 19'!V47+'ОБ 20'!V47+'ОБ 21'!V47+'ОБ 22'!V47+'ОБ 23'!V47+'ОБ 24'!V47)</f>
        <v>0</v>
      </c>
      <c r="W49" s="76">
        <f t="shared" si="2"/>
        <v>0</v>
      </c>
    </row>
    <row r="50" spans="1:23">
      <c r="A50" s="2">
        <v>37</v>
      </c>
      <c r="B50" s="4" t="s">
        <v>42</v>
      </c>
      <c r="C50" s="15">
        <f>SUM('ПЦ Тобольск'!C48+'ГП Тобольск'!C48+'Обл Леб Псих Бол'!C48+'Завод Туб Бол'!C48+'ОБ 3'!C48+'ОБ 4'!C48+'ОБ 5'!C48+'ОБ 6'!C48+'ОБ 7'!C48+'ОБ 8'!C48+'ОБ 9'!C48+'ОБ 10'!C48+'ОБ 11'!C48+'ОБ 12'!C48+'ОБ 13'!C48+'ОБ 14'!C48+'ОБ 15'!C48+'ОБ 16'!C48+'ОБ 17'!C48+'ОБ 18'!C48+'ОБ 19'!C48+'ОБ 20'!C48+'ОБ 21'!C48+'ОБ 22'!C48+'ОБ 23'!C48+'ОБ 24'!C48)</f>
        <v>0</v>
      </c>
      <c r="D50" s="59">
        <f>SUM('ПЦ Тобольск'!D48+'ГП Тобольск'!D48+'Обл Леб Псих Бол'!D48+'Завод Туб Бол'!D48+'ОБ 3'!D48+'ОБ 4'!D48+'ОБ 5'!D48+'ОБ 6'!D48+'ОБ 7'!D48+'ОБ 8'!D48+'ОБ 9'!D48+'ОБ 10'!D48+'ОБ 11'!D48+'ОБ 12'!D48+'ОБ 13'!D48+'ОБ 14'!D48+'ОБ 15'!D48+'ОБ 16'!D48+'ОБ 17'!D48+'ОБ 18'!D48+'ОБ 19'!D48+'ОБ 20'!D48+'ОБ 21'!D48+'ОБ 22'!D48+'ОБ 23'!D48+'ОБ 24'!D48)</f>
        <v>0</v>
      </c>
      <c r="E50" s="15">
        <f>SUM('ПЦ Тобольск'!E48+'ГП Тобольск'!E48+'Обл Леб Псих Бол'!E48+'Завод Туб Бол'!E48+'ОБ 3'!E48+'ОБ 4'!E48+'ОБ 5'!E48+'ОБ 6'!E48+'ОБ 7'!E48+'ОБ 8'!E48+'ОБ 9'!E48+'ОБ 10'!E48+'ОБ 11'!E48+'ОБ 12'!E48+'ОБ 13'!E48+'ОБ 14'!E48+'ОБ 15'!E48+'ОБ 16'!E48+'ОБ 17'!E48+'ОБ 18'!E48+'ОБ 19'!E48+'ОБ 20'!E48+'ОБ 21'!E48+'ОБ 22'!E48+'ОБ 23'!E48+'ОБ 24'!E48)</f>
        <v>0</v>
      </c>
      <c r="F50" s="15">
        <f>SUM('ПЦ Тобольск'!F48+'ГП Тобольск'!F48+'Обл Леб Псих Бол'!F48+'Завод Туб Бол'!F48+'ОБ 3'!F48+'ОБ 4'!F48+'ОБ 5'!F48+'ОБ 6'!F48+'ОБ 7'!F48+'ОБ 8'!F48+'ОБ 9'!F48+'ОБ 10'!F48+'ОБ 11'!F48+'ОБ 12'!F48+'ОБ 13'!F48+'ОБ 14'!F48+'ОБ 15'!F48+'ОБ 16'!F48+'ОБ 17'!F48+'ОБ 18'!F48+'ОБ 19'!F48+'ОБ 20'!F48+'ОБ 21'!F48+'ОБ 22'!F48+'ОБ 23'!F48+'ОБ 24'!F48)</f>
        <v>0</v>
      </c>
      <c r="G50" s="15">
        <f>SUM('ПЦ Тобольск'!G48+'ГП Тобольск'!G48+'Обл Леб Псих Бол'!G48+'Завод Туб Бол'!G48+'ОБ 3'!G48+'ОБ 4'!G48+'ОБ 5'!G48+'ОБ 6'!G48+'ОБ 7'!G48+'ОБ 8'!G48+'ОБ 9'!G48+'ОБ 10'!G48+'ОБ 11'!G48+'ОБ 12'!G48+'ОБ 13'!G48+'ОБ 14'!G48+'ОБ 15'!G48+'ОБ 16'!G48+'ОБ 17'!G48+'ОБ 18'!G48+'ОБ 19'!G48+'ОБ 20'!G48+'ОБ 21'!G48+'ОБ 22'!G48+'ОБ 23'!G48+'ОБ 24'!G48)</f>
        <v>0</v>
      </c>
      <c r="H50" s="15">
        <f>SUM('ПЦ Тобольск'!H48+'ГП Тобольск'!H48+'Обл Леб Псих Бол'!H48+'Завод Туб Бол'!H48+'ОБ 3'!H48+'ОБ 4'!H48+'ОБ 5'!H48+'ОБ 6'!H48+'ОБ 7'!H48+'ОБ 8'!H48+'ОБ 9'!H48+'ОБ 10'!H48+'ОБ 11'!H48+'ОБ 12'!H48+'ОБ 13'!H48+'ОБ 14'!H48+'ОБ 15'!H48+'ОБ 16'!H48+'ОБ 17'!H48+'ОБ 18'!H48+'ОБ 19'!H48+'ОБ 20'!H48+'ОБ 21'!H48+'ОБ 22'!H48+'ОБ 23'!H48+'ОБ 24'!H48)</f>
        <v>0</v>
      </c>
      <c r="I50" s="15">
        <f>SUM('ПЦ Тобольск'!I48+'ГП Тобольск'!I48+'Обл Леб Псих Бол'!I48+'Завод Туб Бол'!I48+'ОБ 3'!I48+'ОБ 4'!I48+'ОБ 5'!I48+'ОБ 6'!I48+'ОБ 7'!I48+'ОБ 8'!I48+'ОБ 9'!I48+'ОБ 10'!I48+'ОБ 11'!I48+'ОБ 12'!I48+'ОБ 13'!I48+'ОБ 14'!I48+'ОБ 15'!I48+'ОБ 16'!I48+'ОБ 17'!I48+'ОБ 18'!I48+'ОБ 19'!I48+'ОБ 20'!I48+'ОБ 21'!I48+'ОБ 22'!I48+'ОБ 23'!I48+'ОБ 24'!I48)</f>
        <v>0</v>
      </c>
      <c r="J50" s="15">
        <f>SUM('ПЦ Тобольск'!J48+'ГП Тобольск'!J48+'Обл Леб Псих Бол'!J48+'Завод Туб Бол'!J48+'ОБ 3'!J48+'ОБ 4'!J48+'ОБ 5'!J48+'ОБ 6'!J48+'ОБ 7'!J48+'ОБ 8'!J48+'ОБ 9'!J48+'ОБ 10'!J48+'ОБ 11'!J48+'ОБ 12'!J48+'ОБ 13'!J48+'ОБ 14'!J48+'ОБ 15'!J48+'ОБ 16'!J48+'ОБ 17'!J48+'ОБ 18'!J48+'ОБ 19'!J48+'ОБ 20'!J48+'ОБ 21'!J48+'ОБ 22'!J48+'ОБ 23'!J48+'ОБ 24'!J48)</f>
        <v>0</v>
      </c>
      <c r="K50" s="59">
        <f>SUM('ПЦ Тобольск'!K48+'ГП Тобольск'!K48+'Обл Леб Псих Бол'!K48+'Завод Туб Бол'!K48+'ОБ 3'!K48+'ОБ 4'!K48+'ОБ 5'!K48+'ОБ 6'!K48+'ОБ 7'!K48+'ОБ 8'!K48+'ОБ 9'!K48+'ОБ 10'!K48+'ОБ 11'!K48+'ОБ 12'!K48+'ОБ 13'!K48+'ОБ 14'!K48+'ОБ 15'!K48+'ОБ 16'!K48+'ОБ 17'!K48+'ОБ 18'!K48+'ОБ 19'!K48+'ОБ 20'!K48+'ОБ 21'!K48+'ОБ 22'!K48+'ОБ 23'!K48+'ОБ 24'!K48)</f>
        <v>0</v>
      </c>
      <c r="L50" s="15">
        <f>SUM('ПЦ Тобольск'!L48+'ГП Тобольск'!L48+'Обл Леб Псих Бол'!L48+'Завод Туб Бол'!L48+'ОБ 3'!L48+'ОБ 4'!L48+'ОБ 5'!L48+'ОБ 6'!L48+'ОБ 7'!L48+'ОБ 8'!L48+'ОБ 9'!L48+'ОБ 10'!L48+'ОБ 11'!L48+'ОБ 12'!L48+'ОБ 13'!L48+'ОБ 14'!L48+'ОБ 15'!L48+'ОБ 16'!L48+'ОБ 17'!L48+'ОБ 18'!L48+'ОБ 19'!L48+'ОБ 20'!L48+'ОБ 21'!L48+'ОБ 22'!L48+'ОБ 23'!L48+'ОБ 24'!L48)</f>
        <v>0</v>
      </c>
      <c r="M50" s="15">
        <f>SUM('ПЦ Тобольск'!M48+'ГП Тобольск'!M48+'Обл Леб Псих Бол'!M48+'Завод Туб Бол'!M48+'ОБ 3'!M48+'ОБ 4'!M48+'ОБ 5'!M48+'ОБ 6'!M48+'ОБ 7'!M48+'ОБ 8'!M48+'ОБ 9'!M48+'ОБ 10'!M48+'ОБ 11'!M48+'ОБ 12'!M48+'ОБ 13'!M48+'ОБ 14'!M48+'ОБ 15'!M48+'ОБ 16'!M48+'ОБ 17'!M48+'ОБ 18'!M48+'ОБ 19'!M48+'ОБ 20'!M48+'ОБ 21'!M48+'ОБ 22'!M48+'ОБ 23'!M48+'ОБ 24'!M48)</f>
        <v>0</v>
      </c>
      <c r="N50" s="15">
        <f>SUM('ПЦ Тобольск'!N48+'ГП Тобольск'!N48+'Обл Леб Псих Бол'!N48+'Завод Туб Бол'!N48+'ОБ 3'!N48+'ОБ 4'!N48+'ОБ 5'!N48+'ОБ 6'!N48+'ОБ 7'!N48+'ОБ 8'!N48+'ОБ 9'!N48+'ОБ 10'!N48+'ОБ 11'!N48+'ОБ 12'!N48+'ОБ 13'!N48+'ОБ 14'!N48+'ОБ 15'!N48+'ОБ 16'!N48+'ОБ 17'!N48+'ОБ 18'!N48+'ОБ 19'!N48+'ОБ 20'!N48+'ОБ 21'!N48+'ОБ 22'!N48+'ОБ 23'!N48+'ОБ 24'!N48)</f>
        <v>0</v>
      </c>
      <c r="O50" s="15">
        <f>SUM('ПЦ Тобольск'!O48+'ГП Тобольск'!O48+'Обл Леб Псих Бол'!O48+'Завод Туб Бол'!O48+'ОБ 3'!O48+'ОБ 4'!O48+'ОБ 5'!O48+'ОБ 6'!O48+'ОБ 7'!O48+'ОБ 8'!O48+'ОБ 9'!O48+'ОБ 10'!O48+'ОБ 11'!O48+'ОБ 12'!O48+'ОБ 13'!O48+'ОБ 14'!O48+'ОБ 15'!O48+'ОБ 16'!O48+'ОБ 17'!O48+'ОБ 18'!O48+'ОБ 19'!O48+'ОБ 20'!O48+'ОБ 21'!O48+'ОБ 22'!O48+'ОБ 23'!O48+'ОБ 24'!O48)</f>
        <v>0</v>
      </c>
      <c r="P50" s="15">
        <f>SUM('ПЦ Тобольск'!P48+'ГП Тобольск'!P48+'Обл Леб Псих Бол'!P48+'Завод Туб Бол'!P48+'ОБ 3'!P48+'ОБ 4'!P48+'ОБ 5'!P48+'ОБ 6'!P48+'ОБ 7'!P48+'ОБ 8'!P48+'ОБ 9'!P48+'ОБ 10'!P48+'ОБ 11'!P48+'ОБ 12'!P48+'ОБ 13'!P48+'ОБ 14'!P48+'ОБ 15'!P48+'ОБ 16'!P48+'ОБ 17'!P48+'ОБ 18'!P48+'ОБ 19'!P48+'ОБ 20'!P48+'ОБ 21'!P48+'ОБ 22'!P48+'ОБ 23'!P48+'ОБ 24'!P48)</f>
        <v>0</v>
      </c>
      <c r="Q50" s="59">
        <f>SUM('ПЦ Тобольск'!Q48+'ГП Тобольск'!Q48+'Обл Леб Псих Бол'!Q48+'Завод Туб Бол'!Q48+'ОБ 3'!Q48+'ОБ 4'!Q48+'ОБ 5'!Q48+'ОБ 6'!Q48+'ОБ 7'!Q48+'ОБ 8'!Q48+'ОБ 9'!Q48+'ОБ 10'!Q48+'ОБ 11'!Q48+'ОБ 12'!Q48+'ОБ 13'!Q48+'ОБ 14'!Q48+'ОБ 15'!Q48+'ОБ 16'!Q48+'ОБ 17'!Q48+'ОБ 18'!Q48+'ОБ 19'!Q48+'ОБ 20'!Q48+'ОБ 21'!Q48+'ОБ 22'!Q48+'ОБ 23'!Q48+'ОБ 24'!Q48)</f>
        <v>0</v>
      </c>
      <c r="R50" s="15">
        <f>SUM('ПЦ Тобольск'!R48+'ГП Тобольск'!R48+'Обл Леб Псих Бол'!R48+'Завод Туб Бол'!R48+'ОБ 3'!R48+'ОБ 4'!R48+'ОБ 5'!R48+'ОБ 6'!R48+'ОБ 7'!R48+'ОБ 8'!R48+'ОБ 9'!R48+'ОБ 10'!R48+'ОБ 11'!R48+'ОБ 12'!R48+'ОБ 13'!R48+'ОБ 14'!R48+'ОБ 15'!R48+'ОБ 16'!R48+'ОБ 17'!R48+'ОБ 18'!R48+'ОБ 19'!R48+'ОБ 20'!R48+'ОБ 21'!R48+'ОБ 22'!R48+'ОБ 23'!R48+'ОБ 24'!R48)</f>
        <v>0</v>
      </c>
      <c r="S50" s="15">
        <f>SUM('ПЦ Тобольск'!S48+'ГП Тобольск'!S48+'Обл Леб Псих Бол'!S48+'Завод Туб Бол'!S48+'ОБ 3'!S48+'ОБ 4'!S48+'ОБ 5'!S48+'ОБ 6'!S48+'ОБ 7'!S48+'ОБ 8'!S48+'ОБ 9'!S48+'ОБ 10'!S48+'ОБ 11'!S48+'ОБ 12'!S48+'ОБ 13'!S48+'ОБ 14'!S48+'ОБ 15'!S48+'ОБ 16'!S48+'ОБ 17'!S48+'ОБ 18'!S48+'ОБ 19'!S48+'ОБ 20'!S48+'ОБ 21'!S48+'ОБ 22'!S48+'ОБ 23'!S48+'ОБ 24'!S48)</f>
        <v>0</v>
      </c>
      <c r="T50" s="15">
        <f>SUM('ПЦ Тобольск'!T48+'ГП Тобольск'!T48+'Обл Леб Псих Бол'!T48+'Завод Туб Бол'!T48+'ОБ 3'!T48+'ОБ 4'!T48+'ОБ 5'!T48+'ОБ 6'!T48+'ОБ 7'!T48+'ОБ 8'!T48+'ОБ 9'!T48+'ОБ 10'!T48+'ОБ 11'!T48+'ОБ 12'!T48+'ОБ 13'!T48+'ОБ 14'!T48+'ОБ 15'!T48+'ОБ 16'!T48+'ОБ 17'!T48+'ОБ 18'!T48+'ОБ 19'!T48+'ОБ 20'!T48+'ОБ 21'!T48+'ОБ 22'!T48+'ОБ 23'!T48+'ОБ 24'!T48)</f>
        <v>0</v>
      </c>
      <c r="U50" s="15">
        <f>SUM('ПЦ Тобольск'!U48+'ГП Тобольск'!U48+'Обл Леб Псих Бол'!U48+'Завод Туб Бол'!U48+'ОБ 3'!U48+'ОБ 4'!U48+'ОБ 5'!U48+'ОБ 6'!U48+'ОБ 7'!U48+'ОБ 8'!U48+'ОБ 9'!U48+'ОБ 10'!U48+'ОБ 11'!U48+'ОБ 12'!U48+'ОБ 13'!U48+'ОБ 14'!U48+'ОБ 15'!U48+'ОБ 16'!U48+'ОБ 17'!U48+'ОБ 18'!U48+'ОБ 19'!U48+'ОБ 20'!U48+'ОБ 21'!U48+'ОБ 22'!U48+'ОБ 23'!U48+'ОБ 24'!U48)</f>
        <v>0</v>
      </c>
      <c r="V50" s="15">
        <f>SUM('ПЦ Тобольск'!V48+'ГП Тобольск'!V48+'Обл Леб Псих Бол'!V48+'Завод Туб Бол'!V48+'ОБ 3'!V48+'ОБ 4'!V48+'ОБ 5'!V48+'ОБ 6'!V48+'ОБ 7'!V48+'ОБ 8'!V48+'ОБ 9'!V48+'ОБ 10'!V48+'ОБ 11'!V48+'ОБ 12'!V48+'ОБ 13'!V48+'ОБ 14'!V48+'ОБ 15'!V48+'ОБ 16'!V48+'ОБ 17'!V48+'ОБ 18'!V48+'ОБ 19'!V48+'ОБ 20'!V48+'ОБ 21'!V48+'ОБ 22'!V48+'ОБ 23'!V48+'ОБ 24'!V48)</f>
        <v>0</v>
      </c>
      <c r="W50" s="76">
        <f t="shared" si="2"/>
        <v>0</v>
      </c>
    </row>
    <row r="51" spans="1:23">
      <c r="A51" s="2">
        <v>38</v>
      </c>
      <c r="B51" s="4" t="s">
        <v>43</v>
      </c>
      <c r="C51" s="15">
        <f>SUM('ПЦ Тобольск'!C49+'ГП Тобольск'!C49+'Обл Леб Псих Бол'!C49+'Завод Туб Бол'!C49+'ОБ 3'!C49+'ОБ 4'!C49+'ОБ 5'!C49+'ОБ 6'!C49+'ОБ 7'!C49+'ОБ 8'!C49+'ОБ 9'!C49+'ОБ 10'!C49+'ОБ 11'!C49+'ОБ 12'!C49+'ОБ 13'!C49+'ОБ 14'!C49+'ОБ 15'!C49+'ОБ 16'!C49+'ОБ 17'!C49+'ОБ 18'!C49+'ОБ 19'!C49+'ОБ 20'!C49+'ОБ 21'!C49+'ОБ 22'!C49+'ОБ 23'!C49+'ОБ 24'!C49)</f>
        <v>27.25</v>
      </c>
      <c r="D51" s="59">
        <f>SUM('ПЦ Тобольск'!D49+'ГП Тобольск'!D49+'Обл Леб Псих Бол'!D49+'Завод Туб Бол'!D49+'ОБ 3'!D49+'ОБ 4'!D49+'ОБ 5'!D49+'ОБ 6'!D49+'ОБ 7'!D49+'ОБ 8'!D49+'ОБ 9'!D49+'ОБ 10'!D49+'ОБ 11'!D49+'ОБ 12'!D49+'ОБ 13'!D49+'ОБ 14'!D49+'ОБ 15'!D49+'ОБ 16'!D49+'ОБ 17'!D49+'ОБ 18'!D49+'ОБ 19'!D49+'ОБ 20'!D49+'ОБ 21'!D49+'ОБ 22'!D49+'ОБ 23'!D49+'ОБ 24'!D49)</f>
        <v>22</v>
      </c>
      <c r="E51" s="15">
        <f>SUM('ПЦ Тобольск'!E49+'ГП Тобольск'!E49+'Обл Леб Псих Бол'!E49+'Завод Туб Бол'!E49+'ОБ 3'!E49+'ОБ 4'!E49+'ОБ 5'!E49+'ОБ 6'!E49+'ОБ 7'!E49+'ОБ 8'!E49+'ОБ 9'!E49+'ОБ 10'!E49+'ОБ 11'!E49+'ОБ 12'!E49+'ОБ 13'!E49+'ОБ 14'!E49+'ОБ 15'!E49+'ОБ 16'!E49+'ОБ 17'!E49+'ОБ 18'!E49+'ОБ 19'!E49+'ОБ 20'!E49+'ОБ 21'!E49+'ОБ 22'!E49+'ОБ 23'!E49+'ОБ 24'!E49)</f>
        <v>7</v>
      </c>
      <c r="F51" s="15">
        <f>SUM('ПЦ Тобольск'!F49+'ГП Тобольск'!F49+'Обл Леб Псих Бол'!F49+'Завод Туб Бол'!F49+'ОБ 3'!F49+'ОБ 4'!F49+'ОБ 5'!F49+'ОБ 6'!F49+'ОБ 7'!F49+'ОБ 8'!F49+'ОБ 9'!F49+'ОБ 10'!F49+'ОБ 11'!F49+'ОБ 12'!F49+'ОБ 13'!F49+'ОБ 14'!F49+'ОБ 15'!F49+'ОБ 16'!F49+'ОБ 17'!F49+'ОБ 18'!F49+'ОБ 19'!F49+'ОБ 20'!F49+'ОБ 21'!F49+'ОБ 22'!F49+'ОБ 23'!F49+'ОБ 24'!F49)</f>
        <v>8</v>
      </c>
      <c r="G51" s="15">
        <f>SUM('ПЦ Тобольск'!G49+'ГП Тобольск'!G49+'Обл Леб Псих Бол'!G49+'Завод Туб Бол'!G49+'ОБ 3'!G49+'ОБ 4'!G49+'ОБ 5'!G49+'ОБ 6'!G49+'ОБ 7'!G49+'ОБ 8'!G49+'ОБ 9'!G49+'ОБ 10'!G49+'ОБ 11'!G49+'ОБ 12'!G49+'ОБ 13'!G49+'ОБ 14'!G49+'ОБ 15'!G49+'ОБ 16'!G49+'ОБ 17'!G49+'ОБ 18'!G49+'ОБ 19'!G49+'ОБ 20'!G49+'ОБ 21'!G49+'ОБ 22'!G49+'ОБ 23'!G49+'ОБ 24'!G49)</f>
        <v>1</v>
      </c>
      <c r="H51" s="15">
        <f>SUM('ПЦ Тобольск'!H49+'ГП Тобольск'!H49+'Обл Леб Псих Бол'!H49+'Завод Туб Бол'!H49+'ОБ 3'!H49+'ОБ 4'!H49+'ОБ 5'!H49+'ОБ 6'!H49+'ОБ 7'!H49+'ОБ 8'!H49+'ОБ 9'!H49+'ОБ 10'!H49+'ОБ 11'!H49+'ОБ 12'!H49+'ОБ 13'!H49+'ОБ 14'!H49+'ОБ 15'!H49+'ОБ 16'!H49+'ОБ 17'!H49+'ОБ 18'!H49+'ОБ 19'!H49+'ОБ 20'!H49+'ОБ 21'!H49+'ОБ 22'!H49+'ОБ 23'!H49+'ОБ 24'!H49)</f>
        <v>3</v>
      </c>
      <c r="I51" s="15">
        <f>SUM('ПЦ Тобольск'!I49+'ГП Тобольск'!I49+'Обл Леб Псих Бол'!I49+'Завод Туб Бол'!I49+'ОБ 3'!I49+'ОБ 4'!I49+'ОБ 5'!I49+'ОБ 6'!I49+'ОБ 7'!I49+'ОБ 8'!I49+'ОБ 9'!I49+'ОБ 10'!I49+'ОБ 11'!I49+'ОБ 12'!I49+'ОБ 13'!I49+'ОБ 14'!I49+'ОБ 15'!I49+'ОБ 16'!I49+'ОБ 17'!I49+'ОБ 18'!I49+'ОБ 19'!I49+'ОБ 20'!I49+'ОБ 21'!I49+'ОБ 22'!I49+'ОБ 23'!I49+'ОБ 24'!I49)</f>
        <v>2</v>
      </c>
      <c r="J51" s="15">
        <f>SUM('ПЦ Тобольск'!J49+'ГП Тобольск'!J49+'Обл Леб Псих Бол'!J49+'Завод Туб Бол'!J49+'ОБ 3'!J49+'ОБ 4'!J49+'ОБ 5'!J49+'ОБ 6'!J49+'ОБ 7'!J49+'ОБ 8'!J49+'ОБ 9'!J49+'ОБ 10'!J49+'ОБ 11'!J49+'ОБ 12'!J49+'ОБ 13'!J49+'ОБ 14'!J49+'ОБ 15'!J49+'ОБ 16'!J49+'ОБ 17'!J49+'ОБ 18'!J49+'ОБ 19'!J49+'ОБ 20'!J49+'ОБ 21'!J49+'ОБ 22'!J49+'ОБ 23'!J49+'ОБ 24'!J49)</f>
        <v>1</v>
      </c>
      <c r="K51" s="59">
        <f>SUM('ПЦ Тобольск'!K49+'ГП Тобольск'!K49+'Обл Леб Псих Бол'!K49+'Завод Туб Бол'!K49+'ОБ 3'!K49+'ОБ 4'!K49+'ОБ 5'!K49+'ОБ 6'!K49+'ОБ 7'!K49+'ОБ 8'!K49+'ОБ 9'!K49+'ОБ 10'!K49+'ОБ 11'!K49+'ОБ 12'!K49+'ОБ 13'!K49+'ОБ 14'!K49+'ОБ 15'!K49+'ОБ 16'!K49+'ОБ 17'!K49+'ОБ 18'!K49+'ОБ 19'!K49+'ОБ 20'!K49+'ОБ 21'!K49+'ОБ 22'!K49+'ОБ 23'!K49+'ОБ 24'!K49)</f>
        <v>4</v>
      </c>
      <c r="L51" s="15">
        <f>SUM('ПЦ Тобольск'!L49+'ГП Тобольск'!L49+'Обл Леб Псих Бол'!L49+'Завод Туб Бол'!L49+'ОБ 3'!L49+'ОБ 4'!L49+'ОБ 5'!L49+'ОБ 6'!L49+'ОБ 7'!L49+'ОБ 8'!L49+'ОБ 9'!L49+'ОБ 10'!L49+'ОБ 11'!L49+'ОБ 12'!L49+'ОБ 13'!L49+'ОБ 14'!L49+'ОБ 15'!L49+'ОБ 16'!L49+'ОБ 17'!L49+'ОБ 18'!L49+'ОБ 19'!L49+'ОБ 20'!L49+'ОБ 21'!L49+'ОБ 22'!L49+'ОБ 23'!L49+'ОБ 24'!L49)</f>
        <v>0</v>
      </c>
      <c r="M51" s="15">
        <f>SUM('ПЦ Тобольск'!M49+'ГП Тобольск'!M49+'Обл Леб Псих Бол'!M49+'Завод Туб Бол'!M49+'ОБ 3'!M49+'ОБ 4'!M49+'ОБ 5'!M49+'ОБ 6'!M49+'ОБ 7'!M49+'ОБ 8'!M49+'ОБ 9'!M49+'ОБ 10'!M49+'ОБ 11'!M49+'ОБ 12'!M49+'ОБ 13'!M49+'ОБ 14'!M49+'ОБ 15'!M49+'ОБ 16'!M49+'ОБ 17'!M49+'ОБ 18'!M49+'ОБ 19'!M49+'ОБ 20'!M49+'ОБ 21'!M49+'ОБ 22'!M49+'ОБ 23'!M49+'ОБ 24'!M49)</f>
        <v>1</v>
      </c>
      <c r="N51" s="15">
        <f>SUM('ПЦ Тобольск'!N49+'ГП Тобольск'!N49+'Обл Леб Псих Бол'!N49+'Завод Туб Бол'!N49+'ОБ 3'!N49+'ОБ 4'!N49+'ОБ 5'!N49+'ОБ 6'!N49+'ОБ 7'!N49+'ОБ 8'!N49+'ОБ 9'!N49+'ОБ 10'!N49+'ОБ 11'!N49+'ОБ 12'!N49+'ОБ 13'!N49+'ОБ 14'!N49+'ОБ 15'!N49+'ОБ 16'!N49+'ОБ 17'!N49+'ОБ 18'!N49+'ОБ 19'!N49+'ОБ 20'!N49+'ОБ 21'!N49+'ОБ 22'!N49+'ОБ 23'!N49+'ОБ 24'!N49)</f>
        <v>1</v>
      </c>
      <c r="O51" s="15">
        <f>SUM('ПЦ Тобольск'!O49+'ГП Тобольск'!O49+'Обл Леб Псих Бол'!O49+'Завод Туб Бол'!O49+'ОБ 3'!O49+'ОБ 4'!O49+'ОБ 5'!O49+'ОБ 6'!O49+'ОБ 7'!O49+'ОБ 8'!O49+'ОБ 9'!O49+'ОБ 10'!O49+'ОБ 11'!O49+'ОБ 12'!O49+'ОБ 13'!O49+'ОБ 14'!O49+'ОБ 15'!O49+'ОБ 16'!O49+'ОБ 17'!O49+'ОБ 18'!O49+'ОБ 19'!O49+'ОБ 20'!O49+'ОБ 21'!O49+'ОБ 22'!O49+'ОБ 23'!O49+'ОБ 24'!O49)</f>
        <v>0</v>
      </c>
      <c r="P51" s="15">
        <f>SUM('ПЦ Тобольск'!P49+'ГП Тобольск'!P49+'Обл Леб Псих Бол'!P49+'Завод Туб Бол'!P49+'ОБ 3'!P49+'ОБ 4'!P49+'ОБ 5'!P49+'ОБ 6'!P49+'ОБ 7'!P49+'ОБ 8'!P49+'ОБ 9'!P49+'ОБ 10'!P49+'ОБ 11'!P49+'ОБ 12'!P49+'ОБ 13'!P49+'ОБ 14'!P49+'ОБ 15'!P49+'ОБ 16'!P49+'ОБ 17'!P49+'ОБ 18'!P49+'ОБ 19'!P49+'ОБ 20'!P49+'ОБ 21'!P49+'ОБ 22'!P49+'ОБ 23'!P49+'ОБ 24'!P49)</f>
        <v>2</v>
      </c>
      <c r="Q51" s="59">
        <f>SUM('ПЦ Тобольск'!Q49+'ГП Тобольск'!Q49+'Обл Леб Псих Бол'!Q49+'Завод Туб Бол'!Q49+'ОБ 3'!Q49+'ОБ 4'!Q49+'ОБ 5'!Q49+'ОБ 6'!Q49+'ОБ 7'!Q49+'ОБ 8'!Q49+'ОБ 9'!Q49+'ОБ 10'!Q49+'ОБ 11'!Q49+'ОБ 12'!Q49+'ОБ 13'!Q49+'ОБ 14'!Q49+'ОБ 15'!Q49+'ОБ 16'!Q49+'ОБ 17'!Q49+'ОБ 18'!Q49+'ОБ 19'!Q49+'ОБ 20'!Q49+'ОБ 21'!Q49+'ОБ 22'!Q49+'ОБ 23'!Q49+'ОБ 24'!Q49)</f>
        <v>14</v>
      </c>
      <c r="R51" s="15">
        <f>SUM('ПЦ Тобольск'!R49+'ГП Тобольск'!R49+'Обл Леб Псих Бол'!R49+'Завод Туб Бол'!R49+'ОБ 3'!R49+'ОБ 4'!R49+'ОБ 5'!R49+'ОБ 6'!R49+'ОБ 7'!R49+'ОБ 8'!R49+'ОБ 9'!R49+'ОБ 10'!R49+'ОБ 11'!R49+'ОБ 12'!R49+'ОБ 13'!R49+'ОБ 14'!R49+'ОБ 15'!R49+'ОБ 16'!R49+'ОБ 17'!R49+'ОБ 18'!R49+'ОБ 19'!R49+'ОБ 20'!R49+'ОБ 21'!R49+'ОБ 22'!R49+'ОБ 23'!R49+'ОБ 24'!R49)</f>
        <v>8</v>
      </c>
      <c r="S51" s="15">
        <f>SUM('ПЦ Тобольск'!S49+'ГП Тобольск'!S49+'Обл Леб Псих Бол'!S49+'Завод Туб Бол'!S49+'ОБ 3'!S49+'ОБ 4'!S49+'ОБ 5'!S49+'ОБ 6'!S49+'ОБ 7'!S49+'ОБ 8'!S49+'ОБ 9'!S49+'ОБ 10'!S49+'ОБ 11'!S49+'ОБ 12'!S49+'ОБ 13'!S49+'ОБ 14'!S49+'ОБ 15'!S49+'ОБ 16'!S49+'ОБ 17'!S49+'ОБ 18'!S49+'ОБ 19'!S49+'ОБ 20'!S49+'ОБ 21'!S49+'ОБ 22'!S49+'ОБ 23'!S49+'ОБ 24'!S49)</f>
        <v>3</v>
      </c>
      <c r="T51" s="15">
        <f>SUM('ПЦ Тобольск'!T49+'ГП Тобольск'!T49+'Обл Леб Псих Бол'!T49+'Завод Туб Бол'!T49+'ОБ 3'!T49+'ОБ 4'!T49+'ОБ 5'!T49+'ОБ 6'!T49+'ОБ 7'!T49+'ОБ 8'!T49+'ОБ 9'!T49+'ОБ 10'!T49+'ОБ 11'!T49+'ОБ 12'!T49+'ОБ 13'!T49+'ОБ 14'!T49+'ОБ 15'!T49+'ОБ 16'!T49+'ОБ 17'!T49+'ОБ 18'!T49+'ОБ 19'!T49+'ОБ 20'!T49+'ОБ 21'!T49+'ОБ 22'!T49+'ОБ 23'!T49+'ОБ 24'!T49)</f>
        <v>0</v>
      </c>
      <c r="U51" s="15">
        <f>SUM('ПЦ Тобольск'!U49+'ГП Тобольск'!U49+'Обл Леб Псих Бол'!U49+'Завод Туб Бол'!U49+'ОБ 3'!U49+'ОБ 4'!U49+'ОБ 5'!U49+'ОБ 6'!U49+'ОБ 7'!U49+'ОБ 8'!U49+'ОБ 9'!U49+'ОБ 10'!U49+'ОБ 11'!U49+'ОБ 12'!U49+'ОБ 13'!U49+'ОБ 14'!U49+'ОБ 15'!U49+'ОБ 16'!U49+'ОБ 17'!U49+'ОБ 18'!U49+'ОБ 19'!U49+'ОБ 20'!U49+'ОБ 21'!U49+'ОБ 22'!U49+'ОБ 23'!U49+'ОБ 24'!U49)</f>
        <v>1</v>
      </c>
      <c r="V51" s="15">
        <f>SUM('ПЦ Тобольск'!V49+'ГП Тобольск'!V49+'Обл Леб Псих Бол'!V49+'Завод Туб Бол'!V49+'ОБ 3'!V49+'ОБ 4'!V49+'ОБ 5'!V49+'ОБ 6'!V49+'ОБ 7'!V49+'ОБ 8'!V49+'ОБ 9'!V49+'ОБ 10'!V49+'ОБ 11'!V49+'ОБ 12'!V49+'ОБ 13'!V49+'ОБ 14'!V49+'ОБ 15'!V49+'ОБ 16'!V49+'ОБ 17'!V49+'ОБ 18'!V49+'ОБ 19'!V49+'ОБ 20'!V49+'ОБ 21'!V49+'ОБ 22'!V49+'ОБ 23'!V49+'ОБ 24'!V49)</f>
        <v>2</v>
      </c>
      <c r="W51" s="76">
        <f t="shared" si="2"/>
        <v>14</v>
      </c>
    </row>
    <row r="52" spans="1:23">
      <c r="A52" s="2">
        <v>39</v>
      </c>
      <c r="B52" s="4" t="s">
        <v>44</v>
      </c>
      <c r="C52" s="15">
        <f>SUM('ПЦ Тобольск'!C50+'ГП Тобольск'!C50+'Обл Леб Псих Бол'!C50+'Завод Туб Бол'!C50+'ОБ 3'!C50+'ОБ 4'!C50+'ОБ 5'!C50+'ОБ 6'!C50+'ОБ 7'!C50+'ОБ 8'!C50+'ОБ 9'!C50+'ОБ 10'!C50+'ОБ 11'!C50+'ОБ 12'!C50+'ОБ 13'!C50+'ОБ 14'!C50+'ОБ 15'!C50+'ОБ 16'!C50+'ОБ 17'!C50+'ОБ 18'!C50+'ОБ 19'!C50+'ОБ 20'!C50+'ОБ 21'!C50+'ОБ 22'!C50+'ОБ 23'!C50+'ОБ 24'!C50)</f>
        <v>36.75</v>
      </c>
      <c r="D52" s="59">
        <f>SUM('ПЦ Тобольск'!D50+'ГП Тобольск'!D50+'Обл Леб Псих Бол'!D50+'Завод Туб Бол'!D50+'ОБ 3'!D50+'ОБ 4'!D50+'ОБ 5'!D50+'ОБ 6'!D50+'ОБ 7'!D50+'ОБ 8'!D50+'ОБ 9'!D50+'ОБ 10'!D50+'ОБ 11'!D50+'ОБ 12'!D50+'ОБ 13'!D50+'ОБ 14'!D50+'ОБ 15'!D50+'ОБ 16'!D50+'ОБ 17'!D50+'ОБ 18'!D50+'ОБ 19'!D50+'ОБ 20'!D50+'ОБ 21'!D50+'ОБ 22'!D50+'ОБ 23'!D50+'ОБ 24'!D50)</f>
        <v>36</v>
      </c>
      <c r="E52" s="15">
        <f>SUM('ПЦ Тобольск'!E50+'ГП Тобольск'!E50+'Обл Леб Псих Бол'!E50+'Завод Туб Бол'!E50+'ОБ 3'!E50+'ОБ 4'!E50+'ОБ 5'!E50+'ОБ 6'!E50+'ОБ 7'!E50+'ОБ 8'!E50+'ОБ 9'!E50+'ОБ 10'!E50+'ОБ 11'!E50+'ОБ 12'!E50+'ОБ 13'!E50+'ОБ 14'!E50+'ОБ 15'!E50+'ОБ 16'!E50+'ОБ 17'!E50+'ОБ 18'!E50+'ОБ 19'!E50+'ОБ 20'!E50+'ОБ 21'!E50+'ОБ 22'!E50+'ОБ 23'!E50+'ОБ 24'!E50)</f>
        <v>13</v>
      </c>
      <c r="F52" s="15">
        <f>SUM('ПЦ Тобольск'!F50+'ГП Тобольск'!F50+'Обл Леб Псих Бол'!F50+'Завод Туб Бол'!F50+'ОБ 3'!F50+'ОБ 4'!F50+'ОБ 5'!F50+'ОБ 6'!F50+'ОБ 7'!F50+'ОБ 8'!F50+'ОБ 9'!F50+'ОБ 10'!F50+'ОБ 11'!F50+'ОБ 12'!F50+'ОБ 13'!F50+'ОБ 14'!F50+'ОБ 15'!F50+'ОБ 16'!F50+'ОБ 17'!F50+'ОБ 18'!F50+'ОБ 19'!F50+'ОБ 20'!F50+'ОБ 21'!F50+'ОБ 22'!F50+'ОБ 23'!F50+'ОБ 24'!F50)</f>
        <v>12</v>
      </c>
      <c r="G52" s="15">
        <f>SUM('ПЦ Тобольск'!G50+'ГП Тобольск'!G50+'Обл Леб Псих Бол'!G50+'Завод Туб Бол'!G50+'ОБ 3'!G50+'ОБ 4'!G50+'ОБ 5'!G50+'ОБ 6'!G50+'ОБ 7'!G50+'ОБ 8'!G50+'ОБ 9'!G50+'ОБ 10'!G50+'ОБ 11'!G50+'ОБ 12'!G50+'ОБ 13'!G50+'ОБ 14'!G50+'ОБ 15'!G50+'ОБ 16'!G50+'ОБ 17'!G50+'ОБ 18'!G50+'ОБ 19'!G50+'ОБ 20'!G50+'ОБ 21'!G50+'ОБ 22'!G50+'ОБ 23'!G50+'ОБ 24'!G50)</f>
        <v>2</v>
      </c>
      <c r="H52" s="15">
        <f>SUM('ПЦ Тобольск'!H50+'ГП Тобольск'!H50+'Обл Леб Псих Бол'!H50+'Завод Туб Бол'!H50+'ОБ 3'!H50+'ОБ 4'!H50+'ОБ 5'!H50+'ОБ 6'!H50+'ОБ 7'!H50+'ОБ 8'!H50+'ОБ 9'!H50+'ОБ 10'!H50+'ОБ 11'!H50+'ОБ 12'!H50+'ОБ 13'!H50+'ОБ 14'!H50+'ОБ 15'!H50+'ОБ 16'!H50+'ОБ 17'!H50+'ОБ 18'!H50+'ОБ 19'!H50+'ОБ 20'!H50+'ОБ 21'!H50+'ОБ 22'!H50+'ОБ 23'!H50+'ОБ 24'!H50)</f>
        <v>5</v>
      </c>
      <c r="I52" s="15">
        <f>SUM('ПЦ Тобольск'!I50+'ГП Тобольск'!I50+'Обл Леб Псих Бол'!I50+'Завод Туб Бол'!I50+'ОБ 3'!I50+'ОБ 4'!I50+'ОБ 5'!I50+'ОБ 6'!I50+'ОБ 7'!I50+'ОБ 8'!I50+'ОБ 9'!I50+'ОБ 10'!I50+'ОБ 11'!I50+'ОБ 12'!I50+'ОБ 13'!I50+'ОБ 14'!I50+'ОБ 15'!I50+'ОБ 16'!I50+'ОБ 17'!I50+'ОБ 18'!I50+'ОБ 19'!I50+'ОБ 20'!I50+'ОБ 21'!I50+'ОБ 22'!I50+'ОБ 23'!I50+'ОБ 24'!I50)</f>
        <v>1</v>
      </c>
      <c r="J52" s="15">
        <f>SUM('ПЦ Тобольск'!J50+'ГП Тобольск'!J50+'Обл Леб Псих Бол'!J50+'Завод Туб Бол'!J50+'ОБ 3'!J50+'ОБ 4'!J50+'ОБ 5'!J50+'ОБ 6'!J50+'ОБ 7'!J50+'ОБ 8'!J50+'ОБ 9'!J50+'ОБ 10'!J50+'ОБ 11'!J50+'ОБ 12'!J50+'ОБ 13'!J50+'ОБ 14'!J50+'ОБ 15'!J50+'ОБ 16'!J50+'ОБ 17'!J50+'ОБ 18'!J50+'ОБ 19'!J50+'ОБ 20'!J50+'ОБ 21'!J50+'ОБ 22'!J50+'ОБ 23'!J50+'ОБ 24'!J50)</f>
        <v>3</v>
      </c>
      <c r="K52" s="59">
        <f>SUM('ПЦ Тобольск'!K50+'ГП Тобольск'!K50+'Обл Леб Псих Бол'!K50+'Завод Туб Бол'!K50+'ОБ 3'!K50+'ОБ 4'!K50+'ОБ 5'!K50+'ОБ 6'!K50+'ОБ 7'!K50+'ОБ 8'!K50+'ОБ 9'!K50+'ОБ 10'!K50+'ОБ 11'!K50+'ОБ 12'!K50+'ОБ 13'!K50+'ОБ 14'!K50+'ОБ 15'!K50+'ОБ 16'!K50+'ОБ 17'!K50+'ОБ 18'!K50+'ОБ 19'!K50+'ОБ 20'!K50+'ОБ 21'!K50+'ОБ 22'!K50+'ОБ 23'!K50+'ОБ 24'!K50)</f>
        <v>4</v>
      </c>
      <c r="L52" s="15">
        <f>SUM('ПЦ Тобольск'!L50+'ГП Тобольск'!L50+'Обл Леб Псих Бол'!L50+'Завод Туб Бол'!L50+'ОБ 3'!L50+'ОБ 4'!L50+'ОБ 5'!L50+'ОБ 6'!L50+'ОБ 7'!L50+'ОБ 8'!L50+'ОБ 9'!L50+'ОБ 10'!L50+'ОБ 11'!L50+'ОБ 12'!L50+'ОБ 13'!L50+'ОБ 14'!L50+'ОБ 15'!L50+'ОБ 16'!L50+'ОБ 17'!L50+'ОБ 18'!L50+'ОБ 19'!L50+'ОБ 20'!L50+'ОБ 21'!L50+'ОБ 22'!L50+'ОБ 23'!L50+'ОБ 24'!L50)</f>
        <v>1</v>
      </c>
      <c r="M52" s="15">
        <f>SUM('ПЦ Тобольск'!M50+'ГП Тобольск'!M50+'Обл Леб Псих Бол'!M50+'Завод Туб Бол'!M50+'ОБ 3'!M50+'ОБ 4'!M50+'ОБ 5'!M50+'ОБ 6'!M50+'ОБ 7'!M50+'ОБ 8'!M50+'ОБ 9'!M50+'ОБ 10'!M50+'ОБ 11'!M50+'ОБ 12'!M50+'ОБ 13'!M50+'ОБ 14'!M50+'ОБ 15'!M50+'ОБ 16'!M50+'ОБ 17'!M50+'ОБ 18'!M50+'ОБ 19'!M50+'ОБ 20'!M50+'ОБ 21'!M50+'ОБ 22'!M50+'ОБ 23'!M50+'ОБ 24'!M50)</f>
        <v>0</v>
      </c>
      <c r="N52" s="15">
        <f>SUM('ПЦ Тобольск'!N50+'ГП Тобольск'!N50+'Обл Леб Псих Бол'!N50+'Завод Туб Бол'!N50+'ОБ 3'!N50+'ОБ 4'!N50+'ОБ 5'!N50+'ОБ 6'!N50+'ОБ 7'!N50+'ОБ 8'!N50+'ОБ 9'!N50+'ОБ 10'!N50+'ОБ 11'!N50+'ОБ 12'!N50+'ОБ 13'!N50+'ОБ 14'!N50+'ОБ 15'!N50+'ОБ 16'!N50+'ОБ 17'!N50+'ОБ 18'!N50+'ОБ 19'!N50+'ОБ 20'!N50+'ОБ 21'!N50+'ОБ 22'!N50+'ОБ 23'!N50+'ОБ 24'!N50)</f>
        <v>0</v>
      </c>
      <c r="O52" s="15">
        <f>SUM('ПЦ Тобольск'!O50+'ГП Тобольск'!O50+'Обл Леб Псих Бол'!O50+'Завод Туб Бол'!O50+'ОБ 3'!O50+'ОБ 4'!O50+'ОБ 5'!O50+'ОБ 6'!O50+'ОБ 7'!O50+'ОБ 8'!O50+'ОБ 9'!O50+'ОБ 10'!O50+'ОБ 11'!O50+'ОБ 12'!O50+'ОБ 13'!O50+'ОБ 14'!O50+'ОБ 15'!O50+'ОБ 16'!O50+'ОБ 17'!O50+'ОБ 18'!O50+'ОБ 19'!O50+'ОБ 20'!O50+'ОБ 21'!O50+'ОБ 22'!O50+'ОБ 23'!O50+'ОБ 24'!O50)</f>
        <v>0</v>
      </c>
      <c r="P52" s="15">
        <f>SUM('ПЦ Тобольск'!P50+'ГП Тобольск'!P50+'Обл Леб Псих Бол'!P50+'Завод Туб Бол'!P50+'ОБ 3'!P50+'ОБ 4'!P50+'ОБ 5'!P50+'ОБ 6'!P50+'ОБ 7'!P50+'ОБ 8'!P50+'ОБ 9'!P50+'ОБ 10'!P50+'ОБ 11'!P50+'ОБ 12'!P50+'ОБ 13'!P50+'ОБ 14'!P50+'ОБ 15'!P50+'ОБ 16'!P50+'ОБ 17'!P50+'ОБ 18'!P50+'ОБ 19'!P50+'ОБ 20'!P50+'ОБ 21'!P50+'ОБ 22'!P50+'ОБ 23'!P50+'ОБ 24'!P50)</f>
        <v>3</v>
      </c>
      <c r="Q52" s="59">
        <f>SUM('ПЦ Тобольск'!Q50+'ГП Тобольск'!Q50+'Обл Леб Псих Бол'!Q50+'Завод Туб Бол'!Q50+'ОБ 3'!Q50+'ОБ 4'!Q50+'ОБ 5'!Q50+'ОБ 6'!Q50+'ОБ 7'!Q50+'ОБ 8'!Q50+'ОБ 9'!Q50+'ОБ 10'!Q50+'ОБ 11'!Q50+'ОБ 12'!Q50+'ОБ 13'!Q50+'ОБ 14'!Q50+'ОБ 15'!Q50+'ОБ 16'!Q50+'ОБ 17'!Q50+'ОБ 18'!Q50+'ОБ 19'!Q50+'ОБ 20'!Q50+'ОБ 21'!Q50+'ОБ 22'!Q50+'ОБ 23'!Q50+'ОБ 24'!Q50)</f>
        <v>11</v>
      </c>
      <c r="R52" s="15">
        <f>SUM('ПЦ Тобольск'!R50+'ГП Тобольск'!R50+'Обл Леб Псих Бол'!R50+'Завод Туб Бол'!R50+'ОБ 3'!R50+'ОБ 4'!R50+'ОБ 5'!R50+'ОБ 6'!R50+'ОБ 7'!R50+'ОБ 8'!R50+'ОБ 9'!R50+'ОБ 10'!R50+'ОБ 11'!R50+'ОБ 12'!R50+'ОБ 13'!R50+'ОБ 14'!R50+'ОБ 15'!R50+'ОБ 16'!R50+'ОБ 17'!R50+'ОБ 18'!R50+'ОБ 19'!R50+'ОБ 20'!R50+'ОБ 21'!R50+'ОБ 22'!R50+'ОБ 23'!R50+'ОБ 24'!R50)</f>
        <v>6</v>
      </c>
      <c r="S52" s="15">
        <f>SUM('ПЦ Тобольск'!S50+'ГП Тобольск'!S50+'Обл Леб Псих Бол'!S50+'Завод Туб Бол'!S50+'ОБ 3'!S50+'ОБ 4'!S50+'ОБ 5'!S50+'ОБ 6'!S50+'ОБ 7'!S50+'ОБ 8'!S50+'ОБ 9'!S50+'ОБ 10'!S50+'ОБ 11'!S50+'ОБ 12'!S50+'ОБ 13'!S50+'ОБ 14'!S50+'ОБ 15'!S50+'ОБ 16'!S50+'ОБ 17'!S50+'ОБ 18'!S50+'ОБ 19'!S50+'ОБ 20'!S50+'ОБ 21'!S50+'ОБ 22'!S50+'ОБ 23'!S50+'ОБ 24'!S50)</f>
        <v>2</v>
      </c>
      <c r="T52" s="15">
        <f>SUM('ПЦ Тобольск'!T50+'ГП Тобольск'!T50+'Обл Леб Псих Бол'!T50+'Завод Туб Бол'!T50+'ОБ 3'!T50+'ОБ 4'!T50+'ОБ 5'!T50+'ОБ 6'!T50+'ОБ 7'!T50+'ОБ 8'!T50+'ОБ 9'!T50+'ОБ 10'!T50+'ОБ 11'!T50+'ОБ 12'!T50+'ОБ 13'!T50+'ОБ 14'!T50+'ОБ 15'!T50+'ОБ 16'!T50+'ОБ 17'!T50+'ОБ 18'!T50+'ОБ 19'!T50+'ОБ 20'!T50+'ОБ 21'!T50+'ОБ 22'!T50+'ОБ 23'!T50+'ОБ 24'!T50)</f>
        <v>1</v>
      </c>
      <c r="U52" s="15">
        <f>SUM('ПЦ Тобольск'!U50+'ГП Тобольск'!U50+'Обл Леб Псих Бол'!U50+'Завод Туб Бол'!U50+'ОБ 3'!U50+'ОБ 4'!U50+'ОБ 5'!U50+'ОБ 6'!U50+'ОБ 7'!U50+'ОБ 8'!U50+'ОБ 9'!U50+'ОБ 10'!U50+'ОБ 11'!U50+'ОБ 12'!U50+'ОБ 13'!U50+'ОБ 14'!U50+'ОБ 15'!U50+'ОБ 16'!U50+'ОБ 17'!U50+'ОБ 18'!U50+'ОБ 19'!U50+'ОБ 20'!U50+'ОБ 21'!U50+'ОБ 22'!U50+'ОБ 23'!U50+'ОБ 24'!U50)</f>
        <v>0</v>
      </c>
      <c r="V52" s="15">
        <f>SUM('ПЦ Тобольск'!V50+'ГП Тобольск'!V50+'Обл Леб Псих Бол'!V50+'Завод Туб Бол'!V50+'ОБ 3'!V50+'ОБ 4'!V50+'ОБ 5'!V50+'ОБ 6'!V50+'ОБ 7'!V50+'ОБ 8'!V50+'ОБ 9'!V50+'ОБ 10'!V50+'ОБ 11'!V50+'ОБ 12'!V50+'ОБ 13'!V50+'ОБ 14'!V50+'ОБ 15'!V50+'ОБ 16'!V50+'ОБ 17'!V50+'ОБ 18'!V50+'ОБ 19'!V50+'ОБ 20'!V50+'ОБ 21'!V50+'ОБ 22'!V50+'ОБ 23'!V50+'ОБ 24'!V50)</f>
        <v>2</v>
      </c>
      <c r="W52" s="76">
        <f t="shared" si="2"/>
        <v>11</v>
      </c>
    </row>
    <row r="53" spans="1:23">
      <c r="A53" s="2">
        <v>40</v>
      </c>
      <c r="B53" s="4" t="s">
        <v>45</v>
      </c>
      <c r="C53" s="15">
        <f>SUM('ПЦ Тобольск'!C51+'ГП Тобольск'!C51+'Обл Леб Псих Бол'!C51+'Завод Туб Бол'!C51+'ОБ 3'!C51+'ОБ 4'!C51+'ОБ 5'!C51+'ОБ 6'!C51+'ОБ 7'!C51+'ОБ 8'!C51+'ОБ 9'!C51+'ОБ 10'!C51+'ОБ 11'!C51+'ОБ 12'!C51+'ОБ 13'!C51+'ОБ 14'!C51+'ОБ 15'!C51+'ОБ 16'!C51+'ОБ 17'!C51+'ОБ 18'!C51+'ОБ 19'!C51+'ОБ 20'!C51+'ОБ 21'!C51+'ОБ 22'!C51+'ОБ 23'!C51+'ОБ 24'!C51)</f>
        <v>0</v>
      </c>
      <c r="D53" s="59">
        <f>SUM('ПЦ Тобольск'!D51+'ГП Тобольск'!D51+'Обл Леб Псих Бол'!D51+'Завод Туб Бол'!D51+'ОБ 3'!D51+'ОБ 4'!D51+'ОБ 5'!D51+'ОБ 6'!D51+'ОБ 7'!D51+'ОБ 8'!D51+'ОБ 9'!D51+'ОБ 10'!D51+'ОБ 11'!D51+'ОБ 12'!D51+'ОБ 13'!D51+'ОБ 14'!D51+'ОБ 15'!D51+'ОБ 16'!D51+'ОБ 17'!D51+'ОБ 18'!D51+'ОБ 19'!D51+'ОБ 20'!D51+'ОБ 21'!D51+'ОБ 22'!D51+'ОБ 23'!D51+'ОБ 24'!D51)</f>
        <v>0</v>
      </c>
      <c r="E53" s="15">
        <f>SUM('ПЦ Тобольск'!E51+'ГП Тобольск'!E51+'Обл Леб Псих Бол'!E51+'Завод Туб Бол'!E51+'ОБ 3'!E51+'ОБ 4'!E51+'ОБ 5'!E51+'ОБ 6'!E51+'ОБ 7'!E51+'ОБ 8'!E51+'ОБ 9'!E51+'ОБ 10'!E51+'ОБ 11'!E51+'ОБ 12'!E51+'ОБ 13'!E51+'ОБ 14'!E51+'ОБ 15'!E51+'ОБ 16'!E51+'ОБ 17'!E51+'ОБ 18'!E51+'ОБ 19'!E51+'ОБ 20'!E51+'ОБ 21'!E51+'ОБ 22'!E51+'ОБ 23'!E51+'ОБ 24'!E51)</f>
        <v>0</v>
      </c>
      <c r="F53" s="15">
        <f>SUM('ПЦ Тобольск'!F51+'ГП Тобольск'!F51+'Обл Леб Псих Бол'!F51+'Завод Туб Бол'!F51+'ОБ 3'!F51+'ОБ 4'!F51+'ОБ 5'!F51+'ОБ 6'!F51+'ОБ 7'!F51+'ОБ 8'!F51+'ОБ 9'!F51+'ОБ 10'!F51+'ОБ 11'!F51+'ОБ 12'!F51+'ОБ 13'!F51+'ОБ 14'!F51+'ОБ 15'!F51+'ОБ 16'!F51+'ОБ 17'!F51+'ОБ 18'!F51+'ОБ 19'!F51+'ОБ 20'!F51+'ОБ 21'!F51+'ОБ 22'!F51+'ОБ 23'!F51+'ОБ 24'!F51)</f>
        <v>0</v>
      </c>
      <c r="G53" s="15">
        <f>SUM('ПЦ Тобольск'!G51+'ГП Тобольск'!G51+'Обл Леб Псих Бол'!G51+'Завод Туб Бол'!G51+'ОБ 3'!G51+'ОБ 4'!G51+'ОБ 5'!G51+'ОБ 6'!G51+'ОБ 7'!G51+'ОБ 8'!G51+'ОБ 9'!G51+'ОБ 10'!G51+'ОБ 11'!G51+'ОБ 12'!G51+'ОБ 13'!G51+'ОБ 14'!G51+'ОБ 15'!G51+'ОБ 16'!G51+'ОБ 17'!G51+'ОБ 18'!G51+'ОБ 19'!G51+'ОБ 20'!G51+'ОБ 21'!G51+'ОБ 22'!G51+'ОБ 23'!G51+'ОБ 24'!G51)</f>
        <v>0</v>
      </c>
      <c r="H53" s="15">
        <f>SUM('ПЦ Тобольск'!H51+'ГП Тобольск'!H51+'Обл Леб Псих Бол'!H51+'Завод Туб Бол'!H51+'ОБ 3'!H51+'ОБ 4'!H51+'ОБ 5'!H51+'ОБ 6'!H51+'ОБ 7'!H51+'ОБ 8'!H51+'ОБ 9'!H51+'ОБ 10'!H51+'ОБ 11'!H51+'ОБ 12'!H51+'ОБ 13'!H51+'ОБ 14'!H51+'ОБ 15'!H51+'ОБ 16'!H51+'ОБ 17'!H51+'ОБ 18'!H51+'ОБ 19'!H51+'ОБ 20'!H51+'ОБ 21'!H51+'ОБ 22'!H51+'ОБ 23'!H51+'ОБ 24'!H51)</f>
        <v>0</v>
      </c>
      <c r="I53" s="15">
        <f>SUM('ПЦ Тобольск'!I51+'ГП Тобольск'!I51+'Обл Леб Псих Бол'!I51+'Завод Туб Бол'!I51+'ОБ 3'!I51+'ОБ 4'!I51+'ОБ 5'!I51+'ОБ 6'!I51+'ОБ 7'!I51+'ОБ 8'!I51+'ОБ 9'!I51+'ОБ 10'!I51+'ОБ 11'!I51+'ОБ 12'!I51+'ОБ 13'!I51+'ОБ 14'!I51+'ОБ 15'!I51+'ОБ 16'!I51+'ОБ 17'!I51+'ОБ 18'!I51+'ОБ 19'!I51+'ОБ 20'!I51+'ОБ 21'!I51+'ОБ 22'!I51+'ОБ 23'!I51+'ОБ 24'!I51)</f>
        <v>0</v>
      </c>
      <c r="J53" s="15">
        <f>SUM('ПЦ Тобольск'!J51+'ГП Тобольск'!J51+'Обл Леб Псих Бол'!J51+'Завод Туб Бол'!J51+'ОБ 3'!J51+'ОБ 4'!J51+'ОБ 5'!J51+'ОБ 6'!J51+'ОБ 7'!J51+'ОБ 8'!J51+'ОБ 9'!J51+'ОБ 10'!J51+'ОБ 11'!J51+'ОБ 12'!J51+'ОБ 13'!J51+'ОБ 14'!J51+'ОБ 15'!J51+'ОБ 16'!J51+'ОБ 17'!J51+'ОБ 18'!J51+'ОБ 19'!J51+'ОБ 20'!J51+'ОБ 21'!J51+'ОБ 22'!J51+'ОБ 23'!J51+'ОБ 24'!J51)</f>
        <v>0</v>
      </c>
      <c r="K53" s="59">
        <f>SUM('ПЦ Тобольск'!K51+'ГП Тобольск'!K51+'Обл Леб Псих Бол'!K51+'Завод Туб Бол'!K51+'ОБ 3'!K51+'ОБ 4'!K51+'ОБ 5'!K51+'ОБ 6'!K51+'ОБ 7'!K51+'ОБ 8'!K51+'ОБ 9'!K51+'ОБ 10'!K51+'ОБ 11'!K51+'ОБ 12'!K51+'ОБ 13'!K51+'ОБ 14'!K51+'ОБ 15'!K51+'ОБ 16'!K51+'ОБ 17'!K51+'ОБ 18'!K51+'ОБ 19'!K51+'ОБ 20'!K51+'ОБ 21'!K51+'ОБ 22'!K51+'ОБ 23'!K51+'ОБ 24'!K51)</f>
        <v>0</v>
      </c>
      <c r="L53" s="15">
        <f>SUM('ПЦ Тобольск'!L51+'ГП Тобольск'!L51+'Обл Леб Псих Бол'!L51+'Завод Туб Бол'!L51+'ОБ 3'!L51+'ОБ 4'!L51+'ОБ 5'!L51+'ОБ 6'!L51+'ОБ 7'!L51+'ОБ 8'!L51+'ОБ 9'!L51+'ОБ 10'!L51+'ОБ 11'!L51+'ОБ 12'!L51+'ОБ 13'!L51+'ОБ 14'!L51+'ОБ 15'!L51+'ОБ 16'!L51+'ОБ 17'!L51+'ОБ 18'!L51+'ОБ 19'!L51+'ОБ 20'!L51+'ОБ 21'!L51+'ОБ 22'!L51+'ОБ 23'!L51+'ОБ 24'!L51)</f>
        <v>0</v>
      </c>
      <c r="M53" s="15">
        <f>SUM('ПЦ Тобольск'!M51+'ГП Тобольск'!M51+'Обл Леб Псих Бол'!M51+'Завод Туб Бол'!M51+'ОБ 3'!M51+'ОБ 4'!M51+'ОБ 5'!M51+'ОБ 6'!M51+'ОБ 7'!M51+'ОБ 8'!M51+'ОБ 9'!M51+'ОБ 10'!M51+'ОБ 11'!M51+'ОБ 12'!M51+'ОБ 13'!M51+'ОБ 14'!M51+'ОБ 15'!M51+'ОБ 16'!M51+'ОБ 17'!M51+'ОБ 18'!M51+'ОБ 19'!M51+'ОБ 20'!M51+'ОБ 21'!M51+'ОБ 22'!M51+'ОБ 23'!M51+'ОБ 24'!M51)</f>
        <v>0</v>
      </c>
      <c r="N53" s="15">
        <f>SUM('ПЦ Тобольск'!N51+'ГП Тобольск'!N51+'Обл Леб Псих Бол'!N51+'Завод Туб Бол'!N51+'ОБ 3'!N51+'ОБ 4'!N51+'ОБ 5'!N51+'ОБ 6'!N51+'ОБ 7'!N51+'ОБ 8'!N51+'ОБ 9'!N51+'ОБ 10'!N51+'ОБ 11'!N51+'ОБ 12'!N51+'ОБ 13'!N51+'ОБ 14'!N51+'ОБ 15'!N51+'ОБ 16'!N51+'ОБ 17'!N51+'ОБ 18'!N51+'ОБ 19'!N51+'ОБ 20'!N51+'ОБ 21'!N51+'ОБ 22'!N51+'ОБ 23'!N51+'ОБ 24'!N51)</f>
        <v>0</v>
      </c>
      <c r="O53" s="15">
        <f>SUM('ПЦ Тобольск'!O51+'ГП Тобольск'!O51+'Обл Леб Псих Бол'!O51+'Завод Туб Бол'!O51+'ОБ 3'!O51+'ОБ 4'!O51+'ОБ 5'!O51+'ОБ 6'!O51+'ОБ 7'!O51+'ОБ 8'!O51+'ОБ 9'!O51+'ОБ 10'!O51+'ОБ 11'!O51+'ОБ 12'!O51+'ОБ 13'!O51+'ОБ 14'!O51+'ОБ 15'!O51+'ОБ 16'!O51+'ОБ 17'!O51+'ОБ 18'!O51+'ОБ 19'!O51+'ОБ 20'!O51+'ОБ 21'!O51+'ОБ 22'!O51+'ОБ 23'!O51+'ОБ 24'!O51)</f>
        <v>0</v>
      </c>
      <c r="P53" s="15">
        <f>SUM('ПЦ Тобольск'!P51+'ГП Тобольск'!P51+'Обл Леб Псих Бол'!P51+'Завод Туб Бол'!P51+'ОБ 3'!P51+'ОБ 4'!P51+'ОБ 5'!P51+'ОБ 6'!P51+'ОБ 7'!P51+'ОБ 8'!P51+'ОБ 9'!P51+'ОБ 10'!P51+'ОБ 11'!P51+'ОБ 12'!P51+'ОБ 13'!P51+'ОБ 14'!P51+'ОБ 15'!P51+'ОБ 16'!P51+'ОБ 17'!P51+'ОБ 18'!P51+'ОБ 19'!P51+'ОБ 20'!P51+'ОБ 21'!P51+'ОБ 22'!P51+'ОБ 23'!P51+'ОБ 24'!P51)</f>
        <v>0</v>
      </c>
      <c r="Q53" s="59">
        <f>SUM('ПЦ Тобольск'!Q51+'ГП Тобольск'!Q51+'Обл Леб Псих Бол'!Q51+'Завод Туб Бол'!Q51+'ОБ 3'!Q51+'ОБ 4'!Q51+'ОБ 5'!Q51+'ОБ 6'!Q51+'ОБ 7'!Q51+'ОБ 8'!Q51+'ОБ 9'!Q51+'ОБ 10'!Q51+'ОБ 11'!Q51+'ОБ 12'!Q51+'ОБ 13'!Q51+'ОБ 14'!Q51+'ОБ 15'!Q51+'ОБ 16'!Q51+'ОБ 17'!Q51+'ОБ 18'!Q51+'ОБ 19'!Q51+'ОБ 20'!Q51+'ОБ 21'!Q51+'ОБ 22'!Q51+'ОБ 23'!Q51+'ОБ 24'!Q51)</f>
        <v>0</v>
      </c>
      <c r="R53" s="15">
        <f>SUM('ПЦ Тобольск'!R51+'ГП Тобольск'!R51+'Обл Леб Псих Бол'!R51+'Завод Туб Бол'!R51+'ОБ 3'!R51+'ОБ 4'!R51+'ОБ 5'!R51+'ОБ 6'!R51+'ОБ 7'!R51+'ОБ 8'!R51+'ОБ 9'!R51+'ОБ 10'!R51+'ОБ 11'!R51+'ОБ 12'!R51+'ОБ 13'!R51+'ОБ 14'!R51+'ОБ 15'!R51+'ОБ 16'!R51+'ОБ 17'!R51+'ОБ 18'!R51+'ОБ 19'!R51+'ОБ 20'!R51+'ОБ 21'!R51+'ОБ 22'!R51+'ОБ 23'!R51+'ОБ 24'!R51)</f>
        <v>0</v>
      </c>
      <c r="S53" s="15">
        <f>SUM('ПЦ Тобольск'!S51+'ГП Тобольск'!S51+'Обл Леб Псих Бол'!S51+'Завод Туб Бол'!S51+'ОБ 3'!S51+'ОБ 4'!S51+'ОБ 5'!S51+'ОБ 6'!S51+'ОБ 7'!S51+'ОБ 8'!S51+'ОБ 9'!S51+'ОБ 10'!S51+'ОБ 11'!S51+'ОБ 12'!S51+'ОБ 13'!S51+'ОБ 14'!S51+'ОБ 15'!S51+'ОБ 16'!S51+'ОБ 17'!S51+'ОБ 18'!S51+'ОБ 19'!S51+'ОБ 20'!S51+'ОБ 21'!S51+'ОБ 22'!S51+'ОБ 23'!S51+'ОБ 24'!S51)</f>
        <v>0</v>
      </c>
      <c r="T53" s="15">
        <f>SUM('ПЦ Тобольск'!T51+'ГП Тобольск'!T51+'Обл Леб Псих Бол'!T51+'Завод Туб Бол'!T51+'ОБ 3'!T51+'ОБ 4'!T51+'ОБ 5'!T51+'ОБ 6'!T51+'ОБ 7'!T51+'ОБ 8'!T51+'ОБ 9'!T51+'ОБ 10'!T51+'ОБ 11'!T51+'ОБ 12'!T51+'ОБ 13'!T51+'ОБ 14'!T51+'ОБ 15'!T51+'ОБ 16'!T51+'ОБ 17'!T51+'ОБ 18'!T51+'ОБ 19'!T51+'ОБ 20'!T51+'ОБ 21'!T51+'ОБ 22'!T51+'ОБ 23'!T51+'ОБ 24'!T51)</f>
        <v>0</v>
      </c>
      <c r="U53" s="15">
        <f>SUM('ПЦ Тобольск'!U51+'ГП Тобольск'!U51+'Обл Леб Псих Бол'!U51+'Завод Туб Бол'!U51+'ОБ 3'!U51+'ОБ 4'!U51+'ОБ 5'!U51+'ОБ 6'!U51+'ОБ 7'!U51+'ОБ 8'!U51+'ОБ 9'!U51+'ОБ 10'!U51+'ОБ 11'!U51+'ОБ 12'!U51+'ОБ 13'!U51+'ОБ 14'!U51+'ОБ 15'!U51+'ОБ 16'!U51+'ОБ 17'!U51+'ОБ 18'!U51+'ОБ 19'!U51+'ОБ 20'!U51+'ОБ 21'!U51+'ОБ 22'!U51+'ОБ 23'!U51+'ОБ 24'!U51)</f>
        <v>0</v>
      </c>
      <c r="V53" s="15">
        <f>SUM('ПЦ Тобольск'!V51+'ГП Тобольск'!V51+'Обл Леб Псих Бол'!V51+'Завод Туб Бол'!V51+'ОБ 3'!V51+'ОБ 4'!V51+'ОБ 5'!V51+'ОБ 6'!V51+'ОБ 7'!V51+'ОБ 8'!V51+'ОБ 9'!V51+'ОБ 10'!V51+'ОБ 11'!V51+'ОБ 12'!V51+'ОБ 13'!V51+'ОБ 14'!V51+'ОБ 15'!V51+'ОБ 16'!V51+'ОБ 17'!V51+'ОБ 18'!V51+'ОБ 19'!V51+'ОБ 20'!V51+'ОБ 21'!V51+'ОБ 22'!V51+'ОБ 23'!V51+'ОБ 24'!V51)</f>
        <v>0</v>
      </c>
      <c r="W53" s="76">
        <f t="shared" si="2"/>
        <v>0</v>
      </c>
    </row>
    <row r="54" spans="1:23">
      <c r="A54" s="2">
        <v>41</v>
      </c>
      <c r="B54" s="4" t="s">
        <v>46</v>
      </c>
      <c r="C54" s="15">
        <f>SUM('ПЦ Тобольск'!C52+'ГП Тобольск'!C52+'Обл Леб Псих Бол'!C52+'Завод Туб Бол'!C52+'ОБ 3'!C52+'ОБ 4'!C52+'ОБ 5'!C52+'ОБ 6'!C52+'ОБ 7'!C52+'ОБ 8'!C52+'ОБ 9'!C52+'ОБ 10'!C52+'ОБ 11'!C52+'ОБ 12'!C52+'ОБ 13'!C52+'ОБ 14'!C52+'ОБ 15'!C52+'ОБ 16'!C52+'ОБ 17'!C52+'ОБ 18'!C52+'ОБ 19'!C52+'ОБ 20'!C52+'ОБ 21'!C52+'ОБ 22'!C52+'ОБ 23'!C52+'ОБ 24'!C52)</f>
        <v>0</v>
      </c>
      <c r="D54" s="59">
        <f>SUM('ПЦ Тобольск'!D52+'ГП Тобольск'!D52+'Обл Леб Псих Бол'!D52+'Завод Туб Бол'!D52+'ОБ 3'!D52+'ОБ 4'!D52+'ОБ 5'!D52+'ОБ 6'!D52+'ОБ 7'!D52+'ОБ 8'!D52+'ОБ 9'!D52+'ОБ 10'!D52+'ОБ 11'!D52+'ОБ 12'!D52+'ОБ 13'!D52+'ОБ 14'!D52+'ОБ 15'!D52+'ОБ 16'!D52+'ОБ 17'!D52+'ОБ 18'!D52+'ОБ 19'!D52+'ОБ 20'!D52+'ОБ 21'!D52+'ОБ 22'!D52+'ОБ 23'!D52+'ОБ 24'!D52)</f>
        <v>0</v>
      </c>
      <c r="E54" s="15">
        <f>SUM('ПЦ Тобольск'!E52+'ГП Тобольск'!E52+'Обл Леб Псих Бол'!E52+'Завод Туб Бол'!E52+'ОБ 3'!E52+'ОБ 4'!E52+'ОБ 5'!E52+'ОБ 6'!E52+'ОБ 7'!E52+'ОБ 8'!E52+'ОБ 9'!E52+'ОБ 10'!E52+'ОБ 11'!E52+'ОБ 12'!E52+'ОБ 13'!E52+'ОБ 14'!E52+'ОБ 15'!E52+'ОБ 16'!E52+'ОБ 17'!E52+'ОБ 18'!E52+'ОБ 19'!E52+'ОБ 20'!E52+'ОБ 21'!E52+'ОБ 22'!E52+'ОБ 23'!E52+'ОБ 24'!E52)</f>
        <v>0</v>
      </c>
      <c r="F54" s="15">
        <f>SUM('ПЦ Тобольск'!F52+'ГП Тобольск'!F52+'Обл Леб Псих Бол'!F52+'Завод Туб Бол'!F52+'ОБ 3'!F52+'ОБ 4'!F52+'ОБ 5'!F52+'ОБ 6'!F52+'ОБ 7'!F52+'ОБ 8'!F52+'ОБ 9'!F52+'ОБ 10'!F52+'ОБ 11'!F52+'ОБ 12'!F52+'ОБ 13'!F52+'ОБ 14'!F52+'ОБ 15'!F52+'ОБ 16'!F52+'ОБ 17'!F52+'ОБ 18'!F52+'ОБ 19'!F52+'ОБ 20'!F52+'ОБ 21'!F52+'ОБ 22'!F52+'ОБ 23'!F52+'ОБ 24'!F52)</f>
        <v>0</v>
      </c>
      <c r="G54" s="15">
        <f>SUM('ПЦ Тобольск'!G52+'ГП Тобольск'!G52+'Обл Леб Псих Бол'!G52+'Завод Туб Бол'!G52+'ОБ 3'!G52+'ОБ 4'!G52+'ОБ 5'!G52+'ОБ 6'!G52+'ОБ 7'!G52+'ОБ 8'!G52+'ОБ 9'!G52+'ОБ 10'!G52+'ОБ 11'!G52+'ОБ 12'!G52+'ОБ 13'!G52+'ОБ 14'!G52+'ОБ 15'!G52+'ОБ 16'!G52+'ОБ 17'!G52+'ОБ 18'!G52+'ОБ 19'!G52+'ОБ 20'!G52+'ОБ 21'!G52+'ОБ 22'!G52+'ОБ 23'!G52+'ОБ 24'!G52)</f>
        <v>0</v>
      </c>
      <c r="H54" s="15">
        <f>SUM('ПЦ Тобольск'!H52+'ГП Тобольск'!H52+'Обл Леб Псих Бол'!H52+'Завод Туб Бол'!H52+'ОБ 3'!H52+'ОБ 4'!H52+'ОБ 5'!H52+'ОБ 6'!H52+'ОБ 7'!H52+'ОБ 8'!H52+'ОБ 9'!H52+'ОБ 10'!H52+'ОБ 11'!H52+'ОБ 12'!H52+'ОБ 13'!H52+'ОБ 14'!H52+'ОБ 15'!H52+'ОБ 16'!H52+'ОБ 17'!H52+'ОБ 18'!H52+'ОБ 19'!H52+'ОБ 20'!H52+'ОБ 21'!H52+'ОБ 22'!H52+'ОБ 23'!H52+'ОБ 24'!H52)</f>
        <v>0</v>
      </c>
      <c r="I54" s="15">
        <f>SUM('ПЦ Тобольск'!I52+'ГП Тобольск'!I52+'Обл Леб Псих Бол'!I52+'Завод Туб Бол'!I52+'ОБ 3'!I52+'ОБ 4'!I52+'ОБ 5'!I52+'ОБ 6'!I52+'ОБ 7'!I52+'ОБ 8'!I52+'ОБ 9'!I52+'ОБ 10'!I52+'ОБ 11'!I52+'ОБ 12'!I52+'ОБ 13'!I52+'ОБ 14'!I52+'ОБ 15'!I52+'ОБ 16'!I52+'ОБ 17'!I52+'ОБ 18'!I52+'ОБ 19'!I52+'ОБ 20'!I52+'ОБ 21'!I52+'ОБ 22'!I52+'ОБ 23'!I52+'ОБ 24'!I52)</f>
        <v>0</v>
      </c>
      <c r="J54" s="15">
        <f>SUM('ПЦ Тобольск'!J52+'ГП Тобольск'!J52+'Обл Леб Псих Бол'!J52+'Завод Туб Бол'!J52+'ОБ 3'!J52+'ОБ 4'!J52+'ОБ 5'!J52+'ОБ 6'!J52+'ОБ 7'!J52+'ОБ 8'!J52+'ОБ 9'!J52+'ОБ 10'!J52+'ОБ 11'!J52+'ОБ 12'!J52+'ОБ 13'!J52+'ОБ 14'!J52+'ОБ 15'!J52+'ОБ 16'!J52+'ОБ 17'!J52+'ОБ 18'!J52+'ОБ 19'!J52+'ОБ 20'!J52+'ОБ 21'!J52+'ОБ 22'!J52+'ОБ 23'!J52+'ОБ 24'!J52)</f>
        <v>0</v>
      </c>
      <c r="K54" s="59">
        <f>SUM('ПЦ Тобольск'!K52+'ГП Тобольск'!K52+'Обл Леб Псих Бол'!K52+'Завод Туб Бол'!K52+'ОБ 3'!K52+'ОБ 4'!K52+'ОБ 5'!K52+'ОБ 6'!K52+'ОБ 7'!K52+'ОБ 8'!K52+'ОБ 9'!K52+'ОБ 10'!K52+'ОБ 11'!K52+'ОБ 12'!K52+'ОБ 13'!K52+'ОБ 14'!K52+'ОБ 15'!K52+'ОБ 16'!K52+'ОБ 17'!K52+'ОБ 18'!K52+'ОБ 19'!K52+'ОБ 20'!K52+'ОБ 21'!K52+'ОБ 22'!K52+'ОБ 23'!K52+'ОБ 24'!K52)</f>
        <v>0</v>
      </c>
      <c r="L54" s="15">
        <f>SUM('ПЦ Тобольск'!L52+'ГП Тобольск'!L52+'Обл Леб Псих Бол'!L52+'Завод Туб Бол'!L52+'ОБ 3'!L52+'ОБ 4'!L52+'ОБ 5'!L52+'ОБ 6'!L52+'ОБ 7'!L52+'ОБ 8'!L52+'ОБ 9'!L52+'ОБ 10'!L52+'ОБ 11'!L52+'ОБ 12'!L52+'ОБ 13'!L52+'ОБ 14'!L52+'ОБ 15'!L52+'ОБ 16'!L52+'ОБ 17'!L52+'ОБ 18'!L52+'ОБ 19'!L52+'ОБ 20'!L52+'ОБ 21'!L52+'ОБ 22'!L52+'ОБ 23'!L52+'ОБ 24'!L52)</f>
        <v>0</v>
      </c>
      <c r="M54" s="15">
        <f>SUM('ПЦ Тобольск'!M52+'ГП Тобольск'!M52+'Обл Леб Псих Бол'!M52+'Завод Туб Бол'!M52+'ОБ 3'!M52+'ОБ 4'!M52+'ОБ 5'!M52+'ОБ 6'!M52+'ОБ 7'!M52+'ОБ 8'!M52+'ОБ 9'!M52+'ОБ 10'!M52+'ОБ 11'!M52+'ОБ 12'!M52+'ОБ 13'!M52+'ОБ 14'!M52+'ОБ 15'!M52+'ОБ 16'!M52+'ОБ 17'!M52+'ОБ 18'!M52+'ОБ 19'!M52+'ОБ 20'!M52+'ОБ 21'!M52+'ОБ 22'!M52+'ОБ 23'!M52+'ОБ 24'!M52)</f>
        <v>0</v>
      </c>
      <c r="N54" s="15">
        <f>SUM('ПЦ Тобольск'!N52+'ГП Тобольск'!N52+'Обл Леб Псих Бол'!N52+'Завод Туб Бол'!N52+'ОБ 3'!N52+'ОБ 4'!N52+'ОБ 5'!N52+'ОБ 6'!N52+'ОБ 7'!N52+'ОБ 8'!N52+'ОБ 9'!N52+'ОБ 10'!N52+'ОБ 11'!N52+'ОБ 12'!N52+'ОБ 13'!N52+'ОБ 14'!N52+'ОБ 15'!N52+'ОБ 16'!N52+'ОБ 17'!N52+'ОБ 18'!N52+'ОБ 19'!N52+'ОБ 20'!N52+'ОБ 21'!N52+'ОБ 22'!N52+'ОБ 23'!N52+'ОБ 24'!N52)</f>
        <v>0</v>
      </c>
      <c r="O54" s="15">
        <f>SUM('ПЦ Тобольск'!O52+'ГП Тобольск'!O52+'Обл Леб Псих Бол'!O52+'Завод Туб Бол'!O52+'ОБ 3'!O52+'ОБ 4'!O52+'ОБ 5'!O52+'ОБ 6'!O52+'ОБ 7'!O52+'ОБ 8'!O52+'ОБ 9'!O52+'ОБ 10'!O52+'ОБ 11'!O52+'ОБ 12'!O52+'ОБ 13'!O52+'ОБ 14'!O52+'ОБ 15'!O52+'ОБ 16'!O52+'ОБ 17'!O52+'ОБ 18'!O52+'ОБ 19'!O52+'ОБ 20'!O52+'ОБ 21'!O52+'ОБ 22'!O52+'ОБ 23'!O52+'ОБ 24'!O52)</f>
        <v>0</v>
      </c>
      <c r="P54" s="15">
        <f>SUM('ПЦ Тобольск'!P52+'ГП Тобольск'!P52+'Обл Леб Псих Бол'!P52+'Завод Туб Бол'!P52+'ОБ 3'!P52+'ОБ 4'!P52+'ОБ 5'!P52+'ОБ 6'!P52+'ОБ 7'!P52+'ОБ 8'!P52+'ОБ 9'!P52+'ОБ 10'!P52+'ОБ 11'!P52+'ОБ 12'!P52+'ОБ 13'!P52+'ОБ 14'!P52+'ОБ 15'!P52+'ОБ 16'!P52+'ОБ 17'!P52+'ОБ 18'!P52+'ОБ 19'!P52+'ОБ 20'!P52+'ОБ 21'!P52+'ОБ 22'!P52+'ОБ 23'!P52+'ОБ 24'!P52)</f>
        <v>0</v>
      </c>
      <c r="Q54" s="59">
        <f>SUM('ПЦ Тобольск'!Q52+'ГП Тобольск'!Q52+'Обл Леб Псих Бол'!Q52+'Завод Туб Бол'!Q52+'ОБ 3'!Q52+'ОБ 4'!Q52+'ОБ 5'!Q52+'ОБ 6'!Q52+'ОБ 7'!Q52+'ОБ 8'!Q52+'ОБ 9'!Q52+'ОБ 10'!Q52+'ОБ 11'!Q52+'ОБ 12'!Q52+'ОБ 13'!Q52+'ОБ 14'!Q52+'ОБ 15'!Q52+'ОБ 16'!Q52+'ОБ 17'!Q52+'ОБ 18'!Q52+'ОБ 19'!Q52+'ОБ 20'!Q52+'ОБ 21'!Q52+'ОБ 22'!Q52+'ОБ 23'!Q52+'ОБ 24'!Q52)</f>
        <v>0</v>
      </c>
      <c r="R54" s="15">
        <f>SUM('ПЦ Тобольск'!R52+'ГП Тобольск'!R52+'Обл Леб Псих Бол'!R52+'Завод Туб Бол'!R52+'ОБ 3'!R52+'ОБ 4'!R52+'ОБ 5'!R52+'ОБ 6'!R52+'ОБ 7'!R52+'ОБ 8'!R52+'ОБ 9'!R52+'ОБ 10'!R52+'ОБ 11'!R52+'ОБ 12'!R52+'ОБ 13'!R52+'ОБ 14'!R52+'ОБ 15'!R52+'ОБ 16'!R52+'ОБ 17'!R52+'ОБ 18'!R52+'ОБ 19'!R52+'ОБ 20'!R52+'ОБ 21'!R52+'ОБ 22'!R52+'ОБ 23'!R52+'ОБ 24'!R52)</f>
        <v>0</v>
      </c>
      <c r="S54" s="15">
        <f>SUM('ПЦ Тобольск'!S52+'ГП Тобольск'!S52+'Обл Леб Псих Бол'!S52+'Завод Туб Бол'!S52+'ОБ 3'!S52+'ОБ 4'!S52+'ОБ 5'!S52+'ОБ 6'!S52+'ОБ 7'!S52+'ОБ 8'!S52+'ОБ 9'!S52+'ОБ 10'!S52+'ОБ 11'!S52+'ОБ 12'!S52+'ОБ 13'!S52+'ОБ 14'!S52+'ОБ 15'!S52+'ОБ 16'!S52+'ОБ 17'!S52+'ОБ 18'!S52+'ОБ 19'!S52+'ОБ 20'!S52+'ОБ 21'!S52+'ОБ 22'!S52+'ОБ 23'!S52+'ОБ 24'!S52)</f>
        <v>0</v>
      </c>
      <c r="T54" s="15">
        <f>SUM('ПЦ Тобольск'!T52+'ГП Тобольск'!T52+'Обл Леб Псих Бол'!T52+'Завод Туб Бол'!T52+'ОБ 3'!T52+'ОБ 4'!T52+'ОБ 5'!T52+'ОБ 6'!T52+'ОБ 7'!T52+'ОБ 8'!T52+'ОБ 9'!T52+'ОБ 10'!T52+'ОБ 11'!T52+'ОБ 12'!T52+'ОБ 13'!T52+'ОБ 14'!T52+'ОБ 15'!T52+'ОБ 16'!T52+'ОБ 17'!T52+'ОБ 18'!T52+'ОБ 19'!T52+'ОБ 20'!T52+'ОБ 21'!T52+'ОБ 22'!T52+'ОБ 23'!T52+'ОБ 24'!T52)</f>
        <v>0</v>
      </c>
      <c r="U54" s="15">
        <f>SUM('ПЦ Тобольск'!U52+'ГП Тобольск'!U52+'Обл Леб Псих Бол'!U52+'Завод Туб Бол'!U52+'ОБ 3'!U52+'ОБ 4'!U52+'ОБ 5'!U52+'ОБ 6'!U52+'ОБ 7'!U52+'ОБ 8'!U52+'ОБ 9'!U52+'ОБ 10'!U52+'ОБ 11'!U52+'ОБ 12'!U52+'ОБ 13'!U52+'ОБ 14'!U52+'ОБ 15'!U52+'ОБ 16'!U52+'ОБ 17'!U52+'ОБ 18'!U52+'ОБ 19'!U52+'ОБ 20'!U52+'ОБ 21'!U52+'ОБ 22'!U52+'ОБ 23'!U52+'ОБ 24'!U52)</f>
        <v>0</v>
      </c>
      <c r="V54" s="15">
        <f>SUM('ПЦ Тобольск'!V52+'ГП Тобольск'!V52+'Обл Леб Псих Бол'!V52+'Завод Туб Бол'!V52+'ОБ 3'!V52+'ОБ 4'!V52+'ОБ 5'!V52+'ОБ 6'!V52+'ОБ 7'!V52+'ОБ 8'!V52+'ОБ 9'!V52+'ОБ 10'!V52+'ОБ 11'!V52+'ОБ 12'!V52+'ОБ 13'!V52+'ОБ 14'!V52+'ОБ 15'!V52+'ОБ 16'!V52+'ОБ 17'!V52+'ОБ 18'!V52+'ОБ 19'!V52+'ОБ 20'!V52+'ОБ 21'!V52+'ОБ 22'!V52+'ОБ 23'!V52+'ОБ 24'!V52)</f>
        <v>0</v>
      </c>
      <c r="W54" s="76">
        <f t="shared" si="2"/>
        <v>0</v>
      </c>
    </row>
    <row r="55" spans="1:23">
      <c r="A55" s="2">
        <v>42</v>
      </c>
      <c r="B55" s="4" t="s">
        <v>47</v>
      </c>
      <c r="C55" s="15">
        <f>SUM('ПЦ Тобольск'!C53+'ГП Тобольск'!C53+'Обл Леб Псих Бол'!C53+'Завод Туб Бол'!C53+'ОБ 3'!C53+'ОБ 4'!C53+'ОБ 5'!C53+'ОБ 6'!C53+'ОБ 7'!C53+'ОБ 8'!C53+'ОБ 9'!C53+'ОБ 10'!C53+'ОБ 11'!C53+'ОБ 12'!C53+'ОБ 13'!C53+'ОБ 14'!C53+'ОБ 15'!C53+'ОБ 16'!C53+'ОБ 17'!C53+'ОБ 18'!C53+'ОБ 19'!C53+'ОБ 20'!C53+'ОБ 21'!C53+'ОБ 22'!C53+'ОБ 23'!C53+'ОБ 24'!C53)</f>
        <v>2.5</v>
      </c>
      <c r="D55" s="59">
        <f>SUM('ПЦ Тобольск'!D53+'ГП Тобольск'!D53+'Обл Леб Псих Бол'!D53+'Завод Туб Бол'!D53+'ОБ 3'!D53+'ОБ 4'!D53+'ОБ 5'!D53+'ОБ 6'!D53+'ОБ 7'!D53+'ОБ 8'!D53+'ОБ 9'!D53+'ОБ 10'!D53+'ОБ 11'!D53+'ОБ 12'!D53+'ОБ 13'!D53+'ОБ 14'!D53+'ОБ 15'!D53+'ОБ 16'!D53+'ОБ 17'!D53+'ОБ 18'!D53+'ОБ 19'!D53+'ОБ 20'!D53+'ОБ 21'!D53+'ОБ 22'!D53+'ОБ 23'!D53+'ОБ 24'!D53)</f>
        <v>3</v>
      </c>
      <c r="E55" s="15">
        <f>SUM('ПЦ Тобольск'!E53+'ГП Тобольск'!E53+'Обл Леб Псих Бол'!E53+'Завод Туб Бол'!E53+'ОБ 3'!E53+'ОБ 4'!E53+'ОБ 5'!E53+'ОБ 6'!E53+'ОБ 7'!E53+'ОБ 8'!E53+'ОБ 9'!E53+'ОБ 10'!E53+'ОБ 11'!E53+'ОБ 12'!E53+'ОБ 13'!E53+'ОБ 14'!E53+'ОБ 15'!E53+'ОБ 16'!E53+'ОБ 17'!E53+'ОБ 18'!E53+'ОБ 19'!E53+'ОБ 20'!E53+'ОБ 21'!E53+'ОБ 22'!E53+'ОБ 23'!E53+'ОБ 24'!E53)</f>
        <v>2</v>
      </c>
      <c r="F55" s="15">
        <f>SUM('ПЦ Тобольск'!F53+'ГП Тобольск'!F53+'Обл Леб Псих Бол'!F53+'Завод Туб Бол'!F53+'ОБ 3'!F53+'ОБ 4'!F53+'ОБ 5'!F53+'ОБ 6'!F53+'ОБ 7'!F53+'ОБ 8'!F53+'ОБ 9'!F53+'ОБ 10'!F53+'ОБ 11'!F53+'ОБ 12'!F53+'ОБ 13'!F53+'ОБ 14'!F53+'ОБ 15'!F53+'ОБ 16'!F53+'ОБ 17'!F53+'ОБ 18'!F53+'ОБ 19'!F53+'ОБ 20'!F53+'ОБ 21'!F53+'ОБ 22'!F53+'ОБ 23'!F53+'ОБ 24'!F53)</f>
        <v>1</v>
      </c>
      <c r="G55" s="15">
        <f>SUM('ПЦ Тобольск'!G53+'ГП Тобольск'!G53+'Обл Леб Псих Бол'!G53+'Завод Туб Бол'!G53+'ОБ 3'!G53+'ОБ 4'!G53+'ОБ 5'!G53+'ОБ 6'!G53+'ОБ 7'!G53+'ОБ 8'!G53+'ОБ 9'!G53+'ОБ 10'!G53+'ОБ 11'!G53+'ОБ 12'!G53+'ОБ 13'!G53+'ОБ 14'!G53+'ОБ 15'!G53+'ОБ 16'!G53+'ОБ 17'!G53+'ОБ 18'!G53+'ОБ 19'!G53+'ОБ 20'!G53+'ОБ 21'!G53+'ОБ 22'!G53+'ОБ 23'!G53+'ОБ 24'!G53)</f>
        <v>0</v>
      </c>
      <c r="H55" s="15">
        <f>SUM('ПЦ Тобольск'!H53+'ГП Тобольск'!H53+'Обл Леб Псих Бол'!H53+'Завод Туб Бол'!H53+'ОБ 3'!H53+'ОБ 4'!H53+'ОБ 5'!H53+'ОБ 6'!H53+'ОБ 7'!H53+'ОБ 8'!H53+'ОБ 9'!H53+'ОБ 10'!H53+'ОБ 11'!H53+'ОБ 12'!H53+'ОБ 13'!H53+'ОБ 14'!H53+'ОБ 15'!H53+'ОБ 16'!H53+'ОБ 17'!H53+'ОБ 18'!H53+'ОБ 19'!H53+'ОБ 20'!H53+'ОБ 21'!H53+'ОБ 22'!H53+'ОБ 23'!H53+'ОБ 24'!H53)</f>
        <v>0</v>
      </c>
      <c r="I55" s="15">
        <f>SUM('ПЦ Тобольск'!I53+'ГП Тобольск'!I53+'Обл Леб Псих Бол'!I53+'Завод Туб Бол'!I53+'ОБ 3'!I53+'ОБ 4'!I53+'ОБ 5'!I53+'ОБ 6'!I53+'ОБ 7'!I53+'ОБ 8'!I53+'ОБ 9'!I53+'ОБ 10'!I53+'ОБ 11'!I53+'ОБ 12'!I53+'ОБ 13'!I53+'ОБ 14'!I53+'ОБ 15'!I53+'ОБ 16'!I53+'ОБ 17'!I53+'ОБ 18'!I53+'ОБ 19'!I53+'ОБ 20'!I53+'ОБ 21'!I53+'ОБ 22'!I53+'ОБ 23'!I53+'ОБ 24'!I53)</f>
        <v>0</v>
      </c>
      <c r="J55" s="15">
        <f>SUM('ПЦ Тобольск'!J53+'ГП Тобольск'!J53+'Обл Леб Псих Бол'!J53+'Завод Туб Бол'!J53+'ОБ 3'!J53+'ОБ 4'!J53+'ОБ 5'!J53+'ОБ 6'!J53+'ОБ 7'!J53+'ОБ 8'!J53+'ОБ 9'!J53+'ОБ 10'!J53+'ОБ 11'!J53+'ОБ 12'!J53+'ОБ 13'!J53+'ОБ 14'!J53+'ОБ 15'!J53+'ОБ 16'!J53+'ОБ 17'!J53+'ОБ 18'!J53+'ОБ 19'!J53+'ОБ 20'!J53+'ОБ 21'!J53+'ОБ 22'!J53+'ОБ 23'!J53+'ОБ 24'!J53)</f>
        <v>0</v>
      </c>
      <c r="K55" s="59">
        <f>SUM('ПЦ Тобольск'!K53+'ГП Тобольск'!K53+'Обл Леб Псих Бол'!K53+'Завод Туб Бол'!K53+'ОБ 3'!K53+'ОБ 4'!K53+'ОБ 5'!K53+'ОБ 6'!K53+'ОБ 7'!K53+'ОБ 8'!K53+'ОБ 9'!K53+'ОБ 10'!K53+'ОБ 11'!K53+'ОБ 12'!K53+'ОБ 13'!K53+'ОБ 14'!K53+'ОБ 15'!K53+'ОБ 16'!K53+'ОБ 17'!K53+'ОБ 18'!K53+'ОБ 19'!K53+'ОБ 20'!K53+'ОБ 21'!K53+'ОБ 22'!K53+'ОБ 23'!K53+'ОБ 24'!K53)</f>
        <v>0</v>
      </c>
      <c r="L55" s="15">
        <f>SUM('ПЦ Тобольск'!L53+'ГП Тобольск'!L53+'Обл Леб Псих Бол'!L53+'Завод Туб Бол'!L53+'ОБ 3'!L53+'ОБ 4'!L53+'ОБ 5'!L53+'ОБ 6'!L53+'ОБ 7'!L53+'ОБ 8'!L53+'ОБ 9'!L53+'ОБ 10'!L53+'ОБ 11'!L53+'ОБ 12'!L53+'ОБ 13'!L53+'ОБ 14'!L53+'ОБ 15'!L53+'ОБ 16'!L53+'ОБ 17'!L53+'ОБ 18'!L53+'ОБ 19'!L53+'ОБ 20'!L53+'ОБ 21'!L53+'ОБ 22'!L53+'ОБ 23'!L53+'ОБ 24'!L53)</f>
        <v>0</v>
      </c>
      <c r="M55" s="15">
        <f>SUM('ПЦ Тобольск'!M53+'ГП Тобольск'!M53+'Обл Леб Псих Бол'!M53+'Завод Туб Бол'!M53+'ОБ 3'!M53+'ОБ 4'!M53+'ОБ 5'!M53+'ОБ 6'!M53+'ОБ 7'!M53+'ОБ 8'!M53+'ОБ 9'!M53+'ОБ 10'!M53+'ОБ 11'!M53+'ОБ 12'!M53+'ОБ 13'!M53+'ОБ 14'!M53+'ОБ 15'!M53+'ОБ 16'!M53+'ОБ 17'!M53+'ОБ 18'!M53+'ОБ 19'!M53+'ОБ 20'!M53+'ОБ 21'!M53+'ОБ 22'!M53+'ОБ 23'!M53+'ОБ 24'!M53)</f>
        <v>0</v>
      </c>
      <c r="N55" s="15">
        <f>SUM('ПЦ Тобольск'!N53+'ГП Тобольск'!N53+'Обл Леб Псих Бол'!N53+'Завод Туб Бол'!N53+'ОБ 3'!N53+'ОБ 4'!N53+'ОБ 5'!N53+'ОБ 6'!N53+'ОБ 7'!N53+'ОБ 8'!N53+'ОБ 9'!N53+'ОБ 10'!N53+'ОБ 11'!N53+'ОБ 12'!N53+'ОБ 13'!N53+'ОБ 14'!N53+'ОБ 15'!N53+'ОБ 16'!N53+'ОБ 17'!N53+'ОБ 18'!N53+'ОБ 19'!N53+'ОБ 20'!N53+'ОБ 21'!N53+'ОБ 22'!N53+'ОБ 23'!N53+'ОБ 24'!N53)</f>
        <v>0</v>
      </c>
      <c r="O55" s="15">
        <f>SUM('ПЦ Тобольск'!O53+'ГП Тобольск'!O53+'Обл Леб Псих Бол'!O53+'Завод Туб Бол'!O53+'ОБ 3'!O53+'ОБ 4'!O53+'ОБ 5'!O53+'ОБ 6'!O53+'ОБ 7'!O53+'ОБ 8'!O53+'ОБ 9'!O53+'ОБ 10'!O53+'ОБ 11'!O53+'ОБ 12'!O53+'ОБ 13'!O53+'ОБ 14'!O53+'ОБ 15'!O53+'ОБ 16'!O53+'ОБ 17'!O53+'ОБ 18'!O53+'ОБ 19'!O53+'ОБ 20'!O53+'ОБ 21'!O53+'ОБ 22'!O53+'ОБ 23'!O53+'ОБ 24'!O53)</f>
        <v>0</v>
      </c>
      <c r="P55" s="15">
        <f>SUM('ПЦ Тобольск'!P53+'ГП Тобольск'!P53+'Обл Леб Псих Бол'!P53+'Завод Туб Бол'!P53+'ОБ 3'!P53+'ОБ 4'!P53+'ОБ 5'!P53+'ОБ 6'!P53+'ОБ 7'!P53+'ОБ 8'!P53+'ОБ 9'!P53+'ОБ 10'!P53+'ОБ 11'!P53+'ОБ 12'!P53+'ОБ 13'!P53+'ОБ 14'!P53+'ОБ 15'!P53+'ОБ 16'!P53+'ОБ 17'!P53+'ОБ 18'!P53+'ОБ 19'!P53+'ОБ 20'!P53+'ОБ 21'!P53+'ОБ 22'!P53+'ОБ 23'!P53+'ОБ 24'!P53)</f>
        <v>0</v>
      </c>
      <c r="Q55" s="59">
        <f>SUM('ПЦ Тобольск'!Q53+'ГП Тобольск'!Q53+'Обл Леб Псих Бол'!Q53+'Завод Туб Бол'!Q53+'ОБ 3'!Q53+'ОБ 4'!Q53+'ОБ 5'!Q53+'ОБ 6'!Q53+'ОБ 7'!Q53+'ОБ 8'!Q53+'ОБ 9'!Q53+'ОБ 10'!Q53+'ОБ 11'!Q53+'ОБ 12'!Q53+'ОБ 13'!Q53+'ОБ 14'!Q53+'ОБ 15'!Q53+'ОБ 16'!Q53+'ОБ 17'!Q53+'ОБ 18'!Q53+'ОБ 19'!Q53+'ОБ 20'!Q53+'ОБ 21'!Q53+'ОБ 22'!Q53+'ОБ 23'!Q53+'ОБ 24'!Q53)</f>
        <v>0</v>
      </c>
      <c r="R55" s="15">
        <f>SUM('ПЦ Тобольск'!R53+'ГП Тобольск'!R53+'Обл Леб Псих Бол'!R53+'Завод Туб Бол'!R53+'ОБ 3'!R53+'ОБ 4'!R53+'ОБ 5'!R53+'ОБ 6'!R53+'ОБ 7'!R53+'ОБ 8'!R53+'ОБ 9'!R53+'ОБ 10'!R53+'ОБ 11'!R53+'ОБ 12'!R53+'ОБ 13'!R53+'ОБ 14'!R53+'ОБ 15'!R53+'ОБ 16'!R53+'ОБ 17'!R53+'ОБ 18'!R53+'ОБ 19'!R53+'ОБ 20'!R53+'ОБ 21'!R53+'ОБ 22'!R53+'ОБ 23'!R53+'ОБ 24'!R53)</f>
        <v>0</v>
      </c>
      <c r="S55" s="15">
        <f>SUM('ПЦ Тобольск'!S53+'ГП Тобольск'!S53+'Обл Леб Псих Бол'!S53+'Завод Туб Бол'!S53+'ОБ 3'!S53+'ОБ 4'!S53+'ОБ 5'!S53+'ОБ 6'!S53+'ОБ 7'!S53+'ОБ 8'!S53+'ОБ 9'!S53+'ОБ 10'!S53+'ОБ 11'!S53+'ОБ 12'!S53+'ОБ 13'!S53+'ОБ 14'!S53+'ОБ 15'!S53+'ОБ 16'!S53+'ОБ 17'!S53+'ОБ 18'!S53+'ОБ 19'!S53+'ОБ 20'!S53+'ОБ 21'!S53+'ОБ 22'!S53+'ОБ 23'!S53+'ОБ 24'!S53)</f>
        <v>0</v>
      </c>
      <c r="T55" s="15">
        <f>SUM('ПЦ Тобольск'!T53+'ГП Тобольск'!T53+'Обл Леб Псих Бол'!T53+'Завод Туб Бол'!T53+'ОБ 3'!T53+'ОБ 4'!T53+'ОБ 5'!T53+'ОБ 6'!T53+'ОБ 7'!T53+'ОБ 8'!T53+'ОБ 9'!T53+'ОБ 10'!T53+'ОБ 11'!T53+'ОБ 12'!T53+'ОБ 13'!T53+'ОБ 14'!T53+'ОБ 15'!T53+'ОБ 16'!T53+'ОБ 17'!T53+'ОБ 18'!T53+'ОБ 19'!T53+'ОБ 20'!T53+'ОБ 21'!T53+'ОБ 22'!T53+'ОБ 23'!T53+'ОБ 24'!T53)</f>
        <v>0</v>
      </c>
      <c r="U55" s="15">
        <f>SUM('ПЦ Тобольск'!U53+'ГП Тобольск'!U53+'Обл Леб Псих Бол'!U53+'Завод Туб Бол'!U53+'ОБ 3'!U53+'ОБ 4'!U53+'ОБ 5'!U53+'ОБ 6'!U53+'ОБ 7'!U53+'ОБ 8'!U53+'ОБ 9'!U53+'ОБ 10'!U53+'ОБ 11'!U53+'ОБ 12'!U53+'ОБ 13'!U53+'ОБ 14'!U53+'ОБ 15'!U53+'ОБ 16'!U53+'ОБ 17'!U53+'ОБ 18'!U53+'ОБ 19'!U53+'ОБ 20'!U53+'ОБ 21'!U53+'ОБ 22'!U53+'ОБ 23'!U53+'ОБ 24'!U53)</f>
        <v>0</v>
      </c>
      <c r="V55" s="15">
        <f>SUM('ПЦ Тобольск'!V53+'ГП Тобольск'!V53+'Обл Леб Псих Бол'!V53+'Завод Туб Бол'!V53+'ОБ 3'!V53+'ОБ 4'!V53+'ОБ 5'!V53+'ОБ 6'!V53+'ОБ 7'!V53+'ОБ 8'!V53+'ОБ 9'!V53+'ОБ 10'!V53+'ОБ 11'!V53+'ОБ 12'!V53+'ОБ 13'!V53+'ОБ 14'!V53+'ОБ 15'!V53+'ОБ 16'!V53+'ОБ 17'!V53+'ОБ 18'!V53+'ОБ 19'!V53+'ОБ 20'!V53+'ОБ 21'!V53+'ОБ 22'!V53+'ОБ 23'!V53+'ОБ 24'!V53)</f>
        <v>0</v>
      </c>
      <c r="W55" s="76">
        <f t="shared" si="2"/>
        <v>0</v>
      </c>
    </row>
    <row r="56" spans="1:23">
      <c r="A56" s="2">
        <v>43</v>
      </c>
      <c r="B56" s="4" t="s">
        <v>48</v>
      </c>
      <c r="C56" s="15">
        <f>SUM('ПЦ Тобольск'!C54+'ГП Тобольск'!C54+'Обл Леб Псих Бол'!C54+'Завод Туб Бол'!C54+'ОБ 3'!C54+'ОБ 4'!C54+'ОБ 5'!C54+'ОБ 6'!C54+'ОБ 7'!C54+'ОБ 8'!C54+'ОБ 9'!C54+'ОБ 10'!C54+'ОБ 11'!C54+'ОБ 12'!C54+'ОБ 13'!C54+'ОБ 14'!C54+'ОБ 15'!C54+'ОБ 16'!C54+'ОБ 17'!C54+'ОБ 18'!C54+'ОБ 19'!C54+'ОБ 20'!C54+'ОБ 21'!C54+'ОБ 22'!C54+'ОБ 23'!C54+'ОБ 24'!C54)</f>
        <v>71.25</v>
      </c>
      <c r="D56" s="59">
        <f>SUM('ПЦ Тобольск'!D54+'ГП Тобольск'!D54+'Обл Леб Псих Бол'!D54+'Завод Туб Бол'!D54+'ОБ 3'!D54+'ОБ 4'!D54+'ОБ 5'!D54+'ОБ 6'!D54+'ОБ 7'!D54+'ОБ 8'!D54+'ОБ 9'!D54+'ОБ 10'!D54+'ОБ 11'!D54+'ОБ 12'!D54+'ОБ 13'!D54+'ОБ 14'!D54+'ОБ 15'!D54+'ОБ 16'!D54+'ОБ 17'!D54+'ОБ 18'!D54+'ОБ 19'!D54+'ОБ 20'!D54+'ОБ 21'!D54+'ОБ 22'!D54+'ОБ 23'!D54+'ОБ 24'!D54)</f>
        <v>51</v>
      </c>
      <c r="E56" s="15">
        <f>SUM('ПЦ Тобольск'!E54+'ГП Тобольск'!E54+'Обл Леб Псих Бол'!E54+'Завод Туб Бол'!E54+'ОБ 3'!E54+'ОБ 4'!E54+'ОБ 5'!E54+'ОБ 6'!E54+'ОБ 7'!E54+'ОБ 8'!E54+'ОБ 9'!E54+'ОБ 10'!E54+'ОБ 11'!E54+'ОБ 12'!E54+'ОБ 13'!E54+'ОБ 14'!E54+'ОБ 15'!E54+'ОБ 16'!E54+'ОБ 17'!E54+'ОБ 18'!E54+'ОБ 19'!E54+'ОБ 20'!E54+'ОБ 21'!E54+'ОБ 22'!E54+'ОБ 23'!E54+'ОБ 24'!E54)</f>
        <v>24</v>
      </c>
      <c r="F56" s="15">
        <f>SUM('ПЦ Тобольск'!F54+'ГП Тобольск'!F54+'Обл Леб Псих Бол'!F54+'Завод Туб Бол'!F54+'ОБ 3'!F54+'ОБ 4'!F54+'ОБ 5'!F54+'ОБ 6'!F54+'ОБ 7'!F54+'ОБ 8'!F54+'ОБ 9'!F54+'ОБ 10'!F54+'ОБ 11'!F54+'ОБ 12'!F54+'ОБ 13'!F54+'ОБ 14'!F54+'ОБ 15'!F54+'ОБ 16'!F54+'ОБ 17'!F54+'ОБ 18'!F54+'ОБ 19'!F54+'ОБ 20'!F54+'ОБ 21'!F54+'ОБ 22'!F54+'ОБ 23'!F54+'ОБ 24'!F54)</f>
        <v>11</v>
      </c>
      <c r="G56" s="15">
        <f>SUM('ПЦ Тобольск'!G54+'ГП Тобольск'!G54+'Обл Леб Псих Бол'!G54+'Завод Туб Бол'!G54+'ОБ 3'!G54+'ОБ 4'!G54+'ОБ 5'!G54+'ОБ 6'!G54+'ОБ 7'!G54+'ОБ 8'!G54+'ОБ 9'!G54+'ОБ 10'!G54+'ОБ 11'!G54+'ОБ 12'!G54+'ОБ 13'!G54+'ОБ 14'!G54+'ОБ 15'!G54+'ОБ 16'!G54+'ОБ 17'!G54+'ОБ 18'!G54+'ОБ 19'!G54+'ОБ 20'!G54+'ОБ 21'!G54+'ОБ 22'!G54+'ОБ 23'!G54+'ОБ 24'!G54)</f>
        <v>9</v>
      </c>
      <c r="H56" s="15">
        <f>SUM('ПЦ Тобольск'!H54+'ГП Тобольск'!H54+'Обл Леб Псих Бол'!H54+'Завод Туб Бол'!H54+'ОБ 3'!H54+'ОБ 4'!H54+'ОБ 5'!H54+'ОБ 6'!H54+'ОБ 7'!H54+'ОБ 8'!H54+'ОБ 9'!H54+'ОБ 10'!H54+'ОБ 11'!H54+'ОБ 12'!H54+'ОБ 13'!H54+'ОБ 14'!H54+'ОБ 15'!H54+'ОБ 16'!H54+'ОБ 17'!H54+'ОБ 18'!H54+'ОБ 19'!H54+'ОБ 20'!H54+'ОБ 21'!H54+'ОБ 22'!H54+'ОБ 23'!H54+'ОБ 24'!H54)</f>
        <v>4</v>
      </c>
      <c r="I56" s="15">
        <f>SUM('ПЦ Тобольск'!I54+'ГП Тобольск'!I54+'Обл Леб Псих Бол'!I54+'Завод Туб Бол'!I54+'ОБ 3'!I54+'ОБ 4'!I54+'ОБ 5'!I54+'ОБ 6'!I54+'ОБ 7'!I54+'ОБ 8'!I54+'ОБ 9'!I54+'ОБ 10'!I54+'ОБ 11'!I54+'ОБ 12'!I54+'ОБ 13'!I54+'ОБ 14'!I54+'ОБ 15'!I54+'ОБ 16'!I54+'ОБ 17'!I54+'ОБ 18'!I54+'ОБ 19'!I54+'ОБ 20'!I54+'ОБ 21'!I54+'ОБ 22'!I54+'ОБ 23'!I54+'ОБ 24'!I54)</f>
        <v>2</v>
      </c>
      <c r="J56" s="15">
        <f>SUM('ПЦ Тобольск'!J54+'ГП Тобольск'!J54+'Обл Леб Псих Бол'!J54+'Завод Туб Бол'!J54+'ОБ 3'!J54+'ОБ 4'!J54+'ОБ 5'!J54+'ОБ 6'!J54+'ОБ 7'!J54+'ОБ 8'!J54+'ОБ 9'!J54+'ОБ 10'!J54+'ОБ 11'!J54+'ОБ 12'!J54+'ОБ 13'!J54+'ОБ 14'!J54+'ОБ 15'!J54+'ОБ 16'!J54+'ОБ 17'!J54+'ОБ 18'!J54+'ОБ 19'!J54+'ОБ 20'!J54+'ОБ 21'!J54+'ОБ 22'!J54+'ОБ 23'!J54+'ОБ 24'!J54)</f>
        <v>1</v>
      </c>
      <c r="K56" s="59">
        <f>SUM('ПЦ Тобольск'!K54+'ГП Тобольск'!K54+'Обл Леб Псих Бол'!K54+'Завод Туб Бол'!K54+'ОБ 3'!K54+'ОБ 4'!K54+'ОБ 5'!K54+'ОБ 6'!K54+'ОБ 7'!K54+'ОБ 8'!K54+'ОБ 9'!K54+'ОБ 10'!K54+'ОБ 11'!K54+'ОБ 12'!K54+'ОБ 13'!K54+'ОБ 14'!K54+'ОБ 15'!K54+'ОБ 16'!K54+'ОБ 17'!K54+'ОБ 18'!K54+'ОБ 19'!K54+'ОБ 20'!K54+'ОБ 21'!K54+'ОБ 22'!K54+'ОБ 23'!K54+'ОБ 24'!K54)</f>
        <v>5</v>
      </c>
      <c r="L56" s="15">
        <f>SUM('ПЦ Тобольск'!L54+'ГП Тобольск'!L54+'Обл Леб Псих Бол'!L54+'Завод Туб Бол'!L54+'ОБ 3'!L54+'ОБ 4'!L54+'ОБ 5'!L54+'ОБ 6'!L54+'ОБ 7'!L54+'ОБ 8'!L54+'ОБ 9'!L54+'ОБ 10'!L54+'ОБ 11'!L54+'ОБ 12'!L54+'ОБ 13'!L54+'ОБ 14'!L54+'ОБ 15'!L54+'ОБ 16'!L54+'ОБ 17'!L54+'ОБ 18'!L54+'ОБ 19'!L54+'ОБ 20'!L54+'ОБ 21'!L54+'ОБ 22'!L54+'ОБ 23'!L54+'ОБ 24'!L54)</f>
        <v>1</v>
      </c>
      <c r="M56" s="15">
        <f>SUM('ПЦ Тобольск'!M54+'ГП Тобольск'!M54+'Обл Леб Псих Бол'!M54+'Завод Туб Бол'!M54+'ОБ 3'!M54+'ОБ 4'!M54+'ОБ 5'!M54+'ОБ 6'!M54+'ОБ 7'!M54+'ОБ 8'!M54+'ОБ 9'!M54+'ОБ 10'!M54+'ОБ 11'!M54+'ОБ 12'!M54+'ОБ 13'!M54+'ОБ 14'!M54+'ОБ 15'!M54+'ОБ 16'!M54+'ОБ 17'!M54+'ОБ 18'!M54+'ОБ 19'!M54+'ОБ 20'!M54+'ОБ 21'!M54+'ОБ 22'!M54+'ОБ 23'!M54+'ОБ 24'!M54)</f>
        <v>2</v>
      </c>
      <c r="N56" s="15">
        <f>SUM('ПЦ Тобольск'!N54+'ГП Тобольск'!N54+'Обл Леб Псих Бол'!N54+'Завод Туб Бол'!N54+'ОБ 3'!N54+'ОБ 4'!N54+'ОБ 5'!N54+'ОБ 6'!N54+'ОБ 7'!N54+'ОБ 8'!N54+'ОБ 9'!N54+'ОБ 10'!N54+'ОБ 11'!N54+'ОБ 12'!N54+'ОБ 13'!N54+'ОБ 14'!N54+'ОБ 15'!N54+'ОБ 16'!N54+'ОБ 17'!N54+'ОБ 18'!N54+'ОБ 19'!N54+'ОБ 20'!N54+'ОБ 21'!N54+'ОБ 22'!N54+'ОБ 23'!N54+'ОБ 24'!N54)</f>
        <v>1</v>
      </c>
      <c r="O56" s="15">
        <f>SUM('ПЦ Тобольск'!O54+'ГП Тобольск'!O54+'Обл Леб Псих Бол'!O54+'Завод Туб Бол'!O54+'ОБ 3'!O54+'ОБ 4'!O54+'ОБ 5'!O54+'ОБ 6'!O54+'ОБ 7'!O54+'ОБ 8'!O54+'ОБ 9'!O54+'ОБ 10'!O54+'ОБ 11'!O54+'ОБ 12'!O54+'ОБ 13'!O54+'ОБ 14'!O54+'ОБ 15'!O54+'ОБ 16'!O54+'ОБ 17'!O54+'ОБ 18'!O54+'ОБ 19'!O54+'ОБ 20'!O54+'ОБ 21'!O54+'ОБ 22'!O54+'ОБ 23'!O54+'ОБ 24'!O54)</f>
        <v>0</v>
      </c>
      <c r="P56" s="15">
        <f>SUM('ПЦ Тобольск'!P54+'ГП Тобольск'!P54+'Обл Леб Псих Бол'!P54+'Завод Туб Бол'!P54+'ОБ 3'!P54+'ОБ 4'!P54+'ОБ 5'!P54+'ОБ 6'!P54+'ОБ 7'!P54+'ОБ 8'!P54+'ОБ 9'!P54+'ОБ 10'!P54+'ОБ 11'!P54+'ОБ 12'!P54+'ОБ 13'!P54+'ОБ 14'!P54+'ОБ 15'!P54+'ОБ 16'!P54+'ОБ 17'!P54+'ОБ 18'!P54+'ОБ 19'!P54+'ОБ 20'!P54+'ОБ 21'!P54+'ОБ 22'!P54+'ОБ 23'!P54+'ОБ 24'!P54)</f>
        <v>1</v>
      </c>
      <c r="Q56" s="59">
        <f>SUM('ПЦ Тобольск'!Q54+'ГП Тобольск'!Q54+'Обл Леб Псих Бол'!Q54+'Завод Туб Бол'!Q54+'ОБ 3'!Q54+'ОБ 4'!Q54+'ОБ 5'!Q54+'ОБ 6'!Q54+'ОБ 7'!Q54+'ОБ 8'!Q54+'ОБ 9'!Q54+'ОБ 10'!Q54+'ОБ 11'!Q54+'ОБ 12'!Q54+'ОБ 13'!Q54+'ОБ 14'!Q54+'ОБ 15'!Q54+'ОБ 16'!Q54+'ОБ 17'!Q54+'ОБ 18'!Q54+'ОБ 19'!Q54+'ОБ 20'!Q54+'ОБ 21'!Q54+'ОБ 22'!Q54+'ОБ 23'!Q54+'ОБ 24'!Q54)</f>
        <v>11</v>
      </c>
      <c r="R56" s="15">
        <f>SUM('ПЦ Тобольск'!R54+'ГП Тобольск'!R54+'Обл Леб Псих Бол'!R54+'Завод Туб Бол'!R54+'ОБ 3'!R54+'ОБ 4'!R54+'ОБ 5'!R54+'ОБ 6'!R54+'ОБ 7'!R54+'ОБ 8'!R54+'ОБ 9'!R54+'ОБ 10'!R54+'ОБ 11'!R54+'ОБ 12'!R54+'ОБ 13'!R54+'ОБ 14'!R54+'ОБ 15'!R54+'ОБ 16'!R54+'ОБ 17'!R54+'ОБ 18'!R54+'ОБ 19'!R54+'ОБ 20'!R54+'ОБ 21'!R54+'ОБ 22'!R54+'ОБ 23'!R54+'ОБ 24'!R54)</f>
        <v>2</v>
      </c>
      <c r="S56" s="15">
        <f>SUM('ПЦ Тобольск'!S54+'ГП Тобольск'!S54+'Обл Леб Псих Бол'!S54+'Завод Туб Бол'!S54+'ОБ 3'!S54+'ОБ 4'!S54+'ОБ 5'!S54+'ОБ 6'!S54+'ОБ 7'!S54+'ОБ 8'!S54+'ОБ 9'!S54+'ОБ 10'!S54+'ОБ 11'!S54+'ОБ 12'!S54+'ОБ 13'!S54+'ОБ 14'!S54+'ОБ 15'!S54+'ОБ 16'!S54+'ОБ 17'!S54+'ОБ 18'!S54+'ОБ 19'!S54+'ОБ 20'!S54+'ОБ 21'!S54+'ОБ 22'!S54+'ОБ 23'!S54+'ОБ 24'!S54)</f>
        <v>4</v>
      </c>
      <c r="T56" s="15">
        <f>SUM('ПЦ Тобольск'!T54+'ГП Тобольск'!T54+'Обл Леб Псих Бол'!T54+'Завод Туб Бол'!T54+'ОБ 3'!T54+'ОБ 4'!T54+'ОБ 5'!T54+'ОБ 6'!T54+'ОБ 7'!T54+'ОБ 8'!T54+'ОБ 9'!T54+'ОБ 10'!T54+'ОБ 11'!T54+'ОБ 12'!T54+'ОБ 13'!T54+'ОБ 14'!T54+'ОБ 15'!T54+'ОБ 16'!T54+'ОБ 17'!T54+'ОБ 18'!T54+'ОБ 19'!T54+'ОБ 20'!T54+'ОБ 21'!T54+'ОБ 22'!T54+'ОБ 23'!T54+'ОБ 24'!T54)</f>
        <v>2</v>
      </c>
      <c r="U56" s="15">
        <f>SUM('ПЦ Тобольск'!U54+'ГП Тобольск'!U54+'Обл Леб Псих Бол'!U54+'Завод Туб Бол'!U54+'ОБ 3'!U54+'ОБ 4'!U54+'ОБ 5'!U54+'ОБ 6'!U54+'ОБ 7'!U54+'ОБ 8'!U54+'ОБ 9'!U54+'ОБ 10'!U54+'ОБ 11'!U54+'ОБ 12'!U54+'ОБ 13'!U54+'ОБ 14'!U54+'ОБ 15'!U54+'ОБ 16'!U54+'ОБ 17'!U54+'ОБ 18'!U54+'ОБ 19'!U54+'ОБ 20'!U54+'ОБ 21'!U54+'ОБ 22'!U54+'ОБ 23'!U54+'ОБ 24'!U54)</f>
        <v>1</v>
      </c>
      <c r="V56" s="15">
        <f>SUM('ПЦ Тобольск'!V54+'ГП Тобольск'!V54+'Обл Леб Псих Бол'!V54+'Завод Туб Бол'!V54+'ОБ 3'!V54+'ОБ 4'!V54+'ОБ 5'!V54+'ОБ 6'!V54+'ОБ 7'!V54+'ОБ 8'!V54+'ОБ 9'!V54+'ОБ 10'!V54+'ОБ 11'!V54+'ОБ 12'!V54+'ОБ 13'!V54+'ОБ 14'!V54+'ОБ 15'!V54+'ОБ 16'!V54+'ОБ 17'!V54+'ОБ 18'!V54+'ОБ 19'!V54+'ОБ 20'!V54+'ОБ 21'!V54+'ОБ 22'!V54+'ОБ 23'!V54+'ОБ 24'!V54)</f>
        <v>2</v>
      </c>
      <c r="W56" s="76">
        <f t="shared" si="2"/>
        <v>11</v>
      </c>
    </row>
    <row r="57" spans="1:23">
      <c r="A57" s="2">
        <v>44</v>
      </c>
      <c r="B57" s="4" t="s">
        <v>49</v>
      </c>
      <c r="C57" s="15">
        <f>SUM('ПЦ Тобольск'!C55+'ГП Тобольск'!C55+'Обл Леб Псих Бол'!C55+'Завод Туб Бол'!C55+'ОБ 3'!C55+'ОБ 4'!C55+'ОБ 5'!C55+'ОБ 6'!C55+'ОБ 7'!C55+'ОБ 8'!C55+'ОБ 9'!C55+'ОБ 10'!C55+'ОБ 11'!C55+'ОБ 12'!C55+'ОБ 13'!C55+'ОБ 14'!C55+'ОБ 15'!C55+'ОБ 16'!C55+'ОБ 17'!C55+'ОБ 18'!C55+'ОБ 19'!C55+'ОБ 20'!C55+'ОБ 21'!C55+'ОБ 22'!C55+'ОБ 23'!C55+'ОБ 24'!C55)</f>
        <v>2</v>
      </c>
      <c r="D57" s="59">
        <f>SUM('ПЦ Тобольск'!D55+'ГП Тобольск'!D55+'Обл Леб Псих Бол'!D55+'Завод Туб Бол'!D55+'ОБ 3'!D55+'ОБ 4'!D55+'ОБ 5'!D55+'ОБ 6'!D55+'ОБ 7'!D55+'ОБ 8'!D55+'ОБ 9'!D55+'ОБ 10'!D55+'ОБ 11'!D55+'ОБ 12'!D55+'ОБ 13'!D55+'ОБ 14'!D55+'ОБ 15'!D55+'ОБ 16'!D55+'ОБ 17'!D55+'ОБ 18'!D55+'ОБ 19'!D55+'ОБ 20'!D55+'ОБ 21'!D55+'ОБ 22'!D55+'ОБ 23'!D55+'ОБ 24'!D55)</f>
        <v>2</v>
      </c>
      <c r="E57" s="15">
        <f>SUM('ПЦ Тобольск'!E55+'ГП Тобольск'!E55+'Обл Леб Псих Бол'!E55+'Завод Туб Бол'!E55+'ОБ 3'!E55+'ОБ 4'!E55+'ОБ 5'!E55+'ОБ 6'!E55+'ОБ 7'!E55+'ОБ 8'!E55+'ОБ 9'!E55+'ОБ 10'!E55+'ОБ 11'!E55+'ОБ 12'!E55+'ОБ 13'!E55+'ОБ 14'!E55+'ОБ 15'!E55+'ОБ 16'!E55+'ОБ 17'!E55+'ОБ 18'!E55+'ОБ 19'!E55+'ОБ 20'!E55+'ОБ 21'!E55+'ОБ 22'!E55+'ОБ 23'!E55+'ОБ 24'!E55)</f>
        <v>0</v>
      </c>
      <c r="F57" s="15">
        <f>SUM('ПЦ Тобольск'!F55+'ГП Тобольск'!F55+'Обл Леб Псих Бол'!F55+'Завод Туб Бол'!F55+'ОБ 3'!F55+'ОБ 4'!F55+'ОБ 5'!F55+'ОБ 6'!F55+'ОБ 7'!F55+'ОБ 8'!F55+'ОБ 9'!F55+'ОБ 10'!F55+'ОБ 11'!F55+'ОБ 12'!F55+'ОБ 13'!F55+'ОБ 14'!F55+'ОБ 15'!F55+'ОБ 16'!F55+'ОБ 17'!F55+'ОБ 18'!F55+'ОБ 19'!F55+'ОБ 20'!F55+'ОБ 21'!F55+'ОБ 22'!F55+'ОБ 23'!F55+'ОБ 24'!F55)</f>
        <v>0</v>
      </c>
      <c r="G57" s="15">
        <f>SUM('ПЦ Тобольск'!G55+'ГП Тобольск'!G55+'Обл Леб Псих Бол'!G55+'Завод Туб Бол'!G55+'ОБ 3'!G55+'ОБ 4'!G55+'ОБ 5'!G55+'ОБ 6'!G55+'ОБ 7'!G55+'ОБ 8'!G55+'ОБ 9'!G55+'ОБ 10'!G55+'ОБ 11'!G55+'ОБ 12'!G55+'ОБ 13'!G55+'ОБ 14'!G55+'ОБ 15'!G55+'ОБ 16'!G55+'ОБ 17'!G55+'ОБ 18'!G55+'ОБ 19'!G55+'ОБ 20'!G55+'ОБ 21'!G55+'ОБ 22'!G55+'ОБ 23'!G55+'ОБ 24'!G55)</f>
        <v>1</v>
      </c>
      <c r="H57" s="15">
        <f>SUM('ПЦ Тобольск'!H55+'ГП Тобольск'!H55+'Обл Леб Псих Бол'!H55+'Завод Туб Бол'!H55+'ОБ 3'!H55+'ОБ 4'!H55+'ОБ 5'!H55+'ОБ 6'!H55+'ОБ 7'!H55+'ОБ 8'!H55+'ОБ 9'!H55+'ОБ 10'!H55+'ОБ 11'!H55+'ОБ 12'!H55+'ОБ 13'!H55+'ОБ 14'!H55+'ОБ 15'!H55+'ОБ 16'!H55+'ОБ 17'!H55+'ОБ 18'!H55+'ОБ 19'!H55+'ОБ 20'!H55+'ОБ 21'!H55+'ОБ 22'!H55+'ОБ 23'!H55+'ОБ 24'!H55)</f>
        <v>1</v>
      </c>
      <c r="I57" s="15">
        <f>SUM('ПЦ Тобольск'!I55+'ГП Тобольск'!I55+'Обл Леб Псих Бол'!I55+'Завод Туб Бол'!I55+'ОБ 3'!I55+'ОБ 4'!I55+'ОБ 5'!I55+'ОБ 6'!I55+'ОБ 7'!I55+'ОБ 8'!I55+'ОБ 9'!I55+'ОБ 10'!I55+'ОБ 11'!I55+'ОБ 12'!I55+'ОБ 13'!I55+'ОБ 14'!I55+'ОБ 15'!I55+'ОБ 16'!I55+'ОБ 17'!I55+'ОБ 18'!I55+'ОБ 19'!I55+'ОБ 20'!I55+'ОБ 21'!I55+'ОБ 22'!I55+'ОБ 23'!I55+'ОБ 24'!I55)</f>
        <v>0</v>
      </c>
      <c r="J57" s="15">
        <f>SUM('ПЦ Тобольск'!J55+'ГП Тобольск'!J55+'Обл Леб Псих Бол'!J55+'Завод Туб Бол'!J55+'ОБ 3'!J55+'ОБ 4'!J55+'ОБ 5'!J55+'ОБ 6'!J55+'ОБ 7'!J55+'ОБ 8'!J55+'ОБ 9'!J55+'ОБ 10'!J55+'ОБ 11'!J55+'ОБ 12'!J55+'ОБ 13'!J55+'ОБ 14'!J55+'ОБ 15'!J55+'ОБ 16'!J55+'ОБ 17'!J55+'ОБ 18'!J55+'ОБ 19'!J55+'ОБ 20'!J55+'ОБ 21'!J55+'ОБ 22'!J55+'ОБ 23'!J55+'ОБ 24'!J55)</f>
        <v>0</v>
      </c>
      <c r="K57" s="59">
        <f>SUM('ПЦ Тобольск'!K55+'ГП Тобольск'!K55+'Обл Леб Псих Бол'!K55+'Завод Туб Бол'!K55+'ОБ 3'!K55+'ОБ 4'!K55+'ОБ 5'!K55+'ОБ 6'!K55+'ОБ 7'!K55+'ОБ 8'!K55+'ОБ 9'!K55+'ОБ 10'!K55+'ОБ 11'!K55+'ОБ 12'!K55+'ОБ 13'!K55+'ОБ 14'!K55+'ОБ 15'!K55+'ОБ 16'!K55+'ОБ 17'!K55+'ОБ 18'!K55+'ОБ 19'!K55+'ОБ 20'!K55+'ОБ 21'!K55+'ОБ 22'!K55+'ОБ 23'!K55+'ОБ 24'!K55)</f>
        <v>0</v>
      </c>
      <c r="L57" s="15">
        <f>SUM('ПЦ Тобольск'!L55+'ГП Тобольск'!L55+'Обл Леб Псих Бол'!L55+'Завод Туб Бол'!L55+'ОБ 3'!L55+'ОБ 4'!L55+'ОБ 5'!L55+'ОБ 6'!L55+'ОБ 7'!L55+'ОБ 8'!L55+'ОБ 9'!L55+'ОБ 10'!L55+'ОБ 11'!L55+'ОБ 12'!L55+'ОБ 13'!L55+'ОБ 14'!L55+'ОБ 15'!L55+'ОБ 16'!L55+'ОБ 17'!L55+'ОБ 18'!L55+'ОБ 19'!L55+'ОБ 20'!L55+'ОБ 21'!L55+'ОБ 22'!L55+'ОБ 23'!L55+'ОБ 24'!L55)</f>
        <v>0</v>
      </c>
      <c r="M57" s="15">
        <f>SUM('ПЦ Тобольск'!M55+'ГП Тобольск'!M55+'Обл Леб Псих Бол'!M55+'Завод Туб Бол'!M55+'ОБ 3'!M55+'ОБ 4'!M55+'ОБ 5'!M55+'ОБ 6'!M55+'ОБ 7'!M55+'ОБ 8'!M55+'ОБ 9'!M55+'ОБ 10'!M55+'ОБ 11'!M55+'ОБ 12'!M55+'ОБ 13'!M55+'ОБ 14'!M55+'ОБ 15'!M55+'ОБ 16'!M55+'ОБ 17'!M55+'ОБ 18'!M55+'ОБ 19'!M55+'ОБ 20'!M55+'ОБ 21'!M55+'ОБ 22'!M55+'ОБ 23'!M55+'ОБ 24'!M55)</f>
        <v>0</v>
      </c>
      <c r="N57" s="15">
        <f>SUM('ПЦ Тобольск'!N55+'ГП Тобольск'!N55+'Обл Леб Псих Бол'!N55+'Завод Туб Бол'!N55+'ОБ 3'!N55+'ОБ 4'!N55+'ОБ 5'!N55+'ОБ 6'!N55+'ОБ 7'!N55+'ОБ 8'!N55+'ОБ 9'!N55+'ОБ 10'!N55+'ОБ 11'!N55+'ОБ 12'!N55+'ОБ 13'!N55+'ОБ 14'!N55+'ОБ 15'!N55+'ОБ 16'!N55+'ОБ 17'!N55+'ОБ 18'!N55+'ОБ 19'!N55+'ОБ 20'!N55+'ОБ 21'!N55+'ОБ 22'!N55+'ОБ 23'!N55+'ОБ 24'!N55)</f>
        <v>0</v>
      </c>
      <c r="O57" s="15">
        <f>SUM('ПЦ Тобольск'!O55+'ГП Тобольск'!O55+'Обл Леб Псих Бол'!O55+'Завод Туб Бол'!O55+'ОБ 3'!O55+'ОБ 4'!O55+'ОБ 5'!O55+'ОБ 6'!O55+'ОБ 7'!O55+'ОБ 8'!O55+'ОБ 9'!O55+'ОБ 10'!O55+'ОБ 11'!O55+'ОБ 12'!O55+'ОБ 13'!O55+'ОБ 14'!O55+'ОБ 15'!O55+'ОБ 16'!O55+'ОБ 17'!O55+'ОБ 18'!O55+'ОБ 19'!O55+'ОБ 20'!O55+'ОБ 21'!O55+'ОБ 22'!O55+'ОБ 23'!O55+'ОБ 24'!O55)</f>
        <v>0</v>
      </c>
      <c r="P57" s="15">
        <f>SUM('ПЦ Тобольск'!P55+'ГП Тобольск'!P55+'Обл Леб Псих Бол'!P55+'Завод Туб Бол'!P55+'ОБ 3'!P55+'ОБ 4'!P55+'ОБ 5'!P55+'ОБ 6'!P55+'ОБ 7'!P55+'ОБ 8'!P55+'ОБ 9'!P55+'ОБ 10'!P55+'ОБ 11'!P55+'ОБ 12'!P55+'ОБ 13'!P55+'ОБ 14'!P55+'ОБ 15'!P55+'ОБ 16'!P55+'ОБ 17'!P55+'ОБ 18'!P55+'ОБ 19'!P55+'ОБ 20'!P55+'ОБ 21'!P55+'ОБ 22'!P55+'ОБ 23'!P55+'ОБ 24'!P55)</f>
        <v>0</v>
      </c>
      <c r="Q57" s="59">
        <f>SUM('ПЦ Тобольск'!Q55+'ГП Тобольск'!Q55+'Обл Леб Псих Бол'!Q55+'Завод Туб Бол'!Q55+'ОБ 3'!Q55+'ОБ 4'!Q55+'ОБ 5'!Q55+'ОБ 6'!Q55+'ОБ 7'!Q55+'ОБ 8'!Q55+'ОБ 9'!Q55+'ОБ 10'!Q55+'ОБ 11'!Q55+'ОБ 12'!Q55+'ОБ 13'!Q55+'ОБ 14'!Q55+'ОБ 15'!Q55+'ОБ 16'!Q55+'ОБ 17'!Q55+'ОБ 18'!Q55+'ОБ 19'!Q55+'ОБ 20'!Q55+'ОБ 21'!Q55+'ОБ 22'!Q55+'ОБ 23'!Q55+'ОБ 24'!Q55)</f>
        <v>0</v>
      </c>
      <c r="R57" s="15">
        <f>SUM('ПЦ Тобольск'!R55+'ГП Тобольск'!R55+'Обл Леб Псих Бол'!R55+'Завод Туб Бол'!R55+'ОБ 3'!R55+'ОБ 4'!R55+'ОБ 5'!R55+'ОБ 6'!R55+'ОБ 7'!R55+'ОБ 8'!R55+'ОБ 9'!R55+'ОБ 10'!R55+'ОБ 11'!R55+'ОБ 12'!R55+'ОБ 13'!R55+'ОБ 14'!R55+'ОБ 15'!R55+'ОБ 16'!R55+'ОБ 17'!R55+'ОБ 18'!R55+'ОБ 19'!R55+'ОБ 20'!R55+'ОБ 21'!R55+'ОБ 22'!R55+'ОБ 23'!R55+'ОБ 24'!R55)</f>
        <v>0</v>
      </c>
      <c r="S57" s="15">
        <f>SUM('ПЦ Тобольск'!S55+'ГП Тобольск'!S55+'Обл Леб Псих Бол'!S55+'Завод Туб Бол'!S55+'ОБ 3'!S55+'ОБ 4'!S55+'ОБ 5'!S55+'ОБ 6'!S55+'ОБ 7'!S55+'ОБ 8'!S55+'ОБ 9'!S55+'ОБ 10'!S55+'ОБ 11'!S55+'ОБ 12'!S55+'ОБ 13'!S55+'ОБ 14'!S55+'ОБ 15'!S55+'ОБ 16'!S55+'ОБ 17'!S55+'ОБ 18'!S55+'ОБ 19'!S55+'ОБ 20'!S55+'ОБ 21'!S55+'ОБ 22'!S55+'ОБ 23'!S55+'ОБ 24'!S55)</f>
        <v>0</v>
      </c>
      <c r="T57" s="15">
        <f>SUM('ПЦ Тобольск'!T55+'ГП Тобольск'!T55+'Обл Леб Псих Бол'!T55+'Завод Туб Бол'!T55+'ОБ 3'!T55+'ОБ 4'!T55+'ОБ 5'!T55+'ОБ 6'!T55+'ОБ 7'!T55+'ОБ 8'!T55+'ОБ 9'!T55+'ОБ 10'!T55+'ОБ 11'!T55+'ОБ 12'!T55+'ОБ 13'!T55+'ОБ 14'!T55+'ОБ 15'!T55+'ОБ 16'!T55+'ОБ 17'!T55+'ОБ 18'!T55+'ОБ 19'!T55+'ОБ 20'!T55+'ОБ 21'!T55+'ОБ 22'!T55+'ОБ 23'!T55+'ОБ 24'!T55)</f>
        <v>0</v>
      </c>
      <c r="U57" s="15">
        <f>SUM('ПЦ Тобольск'!U55+'ГП Тобольск'!U55+'Обл Леб Псих Бол'!U55+'Завод Туб Бол'!U55+'ОБ 3'!U55+'ОБ 4'!U55+'ОБ 5'!U55+'ОБ 6'!U55+'ОБ 7'!U55+'ОБ 8'!U55+'ОБ 9'!U55+'ОБ 10'!U55+'ОБ 11'!U55+'ОБ 12'!U55+'ОБ 13'!U55+'ОБ 14'!U55+'ОБ 15'!U55+'ОБ 16'!U55+'ОБ 17'!U55+'ОБ 18'!U55+'ОБ 19'!U55+'ОБ 20'!U55+'ОБ 21'!U55+'ОБ 22'!U55+'ОБ 23'!U55+'ОБ 24'!U55)</f>
        <v>0</v>
      </c>
      <c r="V57" s="15">
        <f>SUM('ПЦ Тобольск'!V55+'ГП Тобольск'!V55+'Обл Леб Псих Бол'!V55+'Завод Туб Бол'!V55+'ОБ 3'!V55+'ОБ 4'!V55+'ОБ 5'!V55+'ОБ 6'!V55+'ОБ 7'!V55+'ОБ 8'!V55+'ОБ 9'!V55+'ОБ 10'!V55+'ОБ 11'!V55+'ОБ 12'!V55+'ОБ 13'!V55+'ОБ 14'!V55+'ОБ 15'!V55+'ОБ 16'!V55+'ОБ 17'!V55+'ОБ 18'!V55+'ОБ 19'!V55+'ОБ 20'!V55+'ОБ 21'!V55+'ОБ 22'!V55+'ОБ 23'!V55+'ОБ 24'!V55)</f>
        <v>0</v>
      </c>
      <c r="W57" s="76">
        <f t="shared" si="2"/>
        <v>0</v>
      </c>
    </row>
    <row r="58" spans="1:23">
      <c r="A58" s="2">
        <v>45</v>
      </c>
      <c r="B58" s="4" t="s">
        <v>50</v>
      </c>
      <c r="C58" s="15">
        <f>SUM('ПЦ Тобольск'!C56+'ГП Тобольск'!C56+'Обл Леб Псих Бол'!C56+'Завод Туб Бол'!C56+'ОБ 3'!C56+'ОБ 4'!C56+'ОБ 5'!C56+'ОБ 6'!C56+'ОБ 7'!C56+'ОБ 8'!C56+'ОБ 9'!C56+'ОБ 10'!C56+'ОБ 11'!C56+'ОБ 12'!C56+'ОБ 13'!C56+'ОБ 14'!C56+'ОБ 15'!C56+'ОБ 16'!C56+'ОБ 17'!C56+'ОБ 18'!C56+'ОБ 19'!C56+'ОБ 20'!C56+'ОБ 21'!C56+'ОБ 22'!C56+'ОБ 23'!C56+'ОБ 24'!C56)</f>
        <v>152.75</v>
      </c>
      <c r="D58" s="59">
        <f>SUM('ПЦ Тобольск'!D56+'ГП Тобольск'!D56+'Обл Леб Псих Бол'!D56+'Завод Туб Бол'!D56+'ОБ 3'!D56+'ОБ 4'!D56+'ОБ 5'!D56+'ОБ 6'!D56+'ОБ 7'!D56+'ОБ 8'!D56+'ОБ 9'!D56+'ОБ 10'!D56+'ОБ 11'!D56+'ОБ 12'!D56+'ОБ 13'!D56+'ОБ 14'!D56+'ОБ 15'!D56+'ОБ 16'!D56+'ОБ 17'!D56+'ОБ 18'!D56+'ОБ 19'!D56+'ОБ 20'!D56+'ОБ 21'!D56+'ОБ 22'!D56+'ОБ 23'!D56+'ОБ 24'!D56)</f>
        <v>145</v>
      </c>
      <c r="E58" s="15">
        <f>SUM('ПЦ Тобольск'!E56+'ГП Тобольск'!E56+'Обл Леб Псих Бол'!E56+'Завод Туб Бол'!E56+'ОБ 3'!E56+'ОБ 4'!E56+'ОБ 5'!E56+'ОБ 6'!E56+'ОБ 7'!E56+'ОБ 8'!E56+'ОБ 9'!E56+'ОБ 10'!E56+'ОБ 11'!E56+'ОБ 12'!E56+'ОБ 13'!E56+'ОБ 14'!E56+'ОБ 15'!E56+'ОБ 16'!E56+'ОБ 17'!E56+'ОБ 18'!E56+'ОБ 19'!E56+'ОБ 20'!E56+'ОБ 21'!E56+'ОБ 22'!E56+'ОБ 23'!E56+'ОБ 24'!E56)</f>
        <v>48</v>
      </c>
      <c r="F58" s="15">
        <f>SUM('ПЦ Тобольск'!F56+'ГП Тобольск'!F56+'Обл Леб Псих Бол'!F56+'Завод Туб Бол'!F56+'ОБ 3'!F56+'ОБ 4'!F56+'ОБ 5'!F56+'ОБ 6'!F56+'ОБ 7'!F56+'ОБ 8'!F56+'ОБ 9'!F56+'ОБ 10'!F56+'ОБ 11'!F56+'ОБ 12'!F56+'ОБ 13'!F56+'ОБ 14'!F56+'ОБ 15'!F56+'ОБ 16'!F56+'ОБ 17'!F56+'ОБ 18'!F56+'ОБ 19'!F56+'ОБ 20'!F56+'ОБ 21'!F56+'ОБ 22'!F56+'ОБ 23'!F56+'ОБ 24'!F56)</f>
        <v>46</v>
      </c>
      <c r="G58" s="15">
        <f>SUM('ПЦ Тобольск'!G56+'ГП Тобольск'!G56+'Обл Леб Псих Бол'!G56+'Завод Туб Бол'!G56+'ОБ 3'!G56+'ОБ 4'!G56+'ОБ 5'!G56+'ОБ 6'!G56+'ОБ 7'!G56+'ОБ 8'!G56+'ОБ 9'!G56+'ОБ 10'!G56+'ОБ 11'!G56+'ОБ 12'!G56+'ОБ 13'!G56+'ОБ 14'!G56+'ОБ 15'!G56+'ОБ 16'!G56+'ОБ 17'!G56+'ОБ 18'!G56+'ОБ 19'!G56+'ОБ 20'!G56+'ОБ 21'!G56+'ОБ 22'!G56+'ОБ 23'!G56+'ОБ 24'!G56)</f>
        <v>29</v>
      </c>
      <c r="H58" s="15">
        <f>SUM('ПЦ Тобольск'!H56+'ГП Тобольск'!H56+'Обл Леб Псих Бол'!H56+'Завод Туб Бол'!H56+'ОБ 3'!H56+'ОБ 4'!H56+'ОБ 5'!H56+'ОБ 6'!H56+'ОБ 7'!H56+'ОБ 8'!H56+'ОБ 9'!H56+'ОБ 10'!H56+'ОБ 11'!H56+'ОБ 12'!H56+'ОБ 13'!H56+'ОБ 14'!H56+'ОБ 15'!H56+'ОБ 16'!H56+'ОБ 17'!H56+'ОБ 18'!H56+'ОБ 19'!H56+'ОБ 20'!H56+'ОБ 21'!H56+'ОБ 22'!H56+'ОБ 23'!H56+'ОБ 24'!H56)</f>
        <v>18</v>
      </c>
      <c r="I58" s="15">
        <f>SUM('ПЦ Тобольск'!I56+'ГП Тобольск'!I56+'Обл Леб Псих Бол'!I56+'Завод Туб Бол'!I56+'ОБ 3'!I56+'ОБ 4'!I56+'ОБ 5'!I56+'ОБ 6'!I56+'ОБ 7'!I56+'ОБ 8'!I56+'ОБ 9'!I56+'ОБ 10'!I56+'ОБ 11'!I56+'ОБ 12'!I56+'ОБ 13'!I56+'ОБ 14'!I56+'ОБ 15'!I56+'ОБ 16'!I56+'ОБ 17'!I56+'ОБ 18'!I56+'ОБ 19'!I56+'ОБ 20'!I56+'ОБ 21'!I56+'ОБ 22'!I56+'ОБ 23'!I56+'ОБ 24'!I56)</f>
        <v>2</v>
      </c>
      <c r="J58" s="15">
        <f>SUM('ПЦ Тобольск'!J56+'ГП Тобольск'!J56+'Обл Леб Псих Бол'!J56+'Завод Туб Бол'!J56+'ОБ 3'!J56+'ОБ 4'!J56+'ОБ 5'!J56+'ОБ 6'!J56+'ОБ 7'!J56+'ОБ 8'!J56+'ОБ 9'!J56+'ОБ 10'!J56+'ОБ 11'!J56+'ОБ 12'!J56+'ОБ 13'!J56+'ОБ 14'!J56+'ОБ 15'!J56+'ОБ 16'!J56+'ОБ 17'!J56+'ОБ 18'!J56+'ОБ 19'!J56+'ОБ 20'!J56+'ОБ 21'!J56+'ОБ 22'!J56+'ОБ 23'!J56+'ОБ 24'!J56)</f>
        <v>2</v>
      </c>
      <c r="K58" s="59">
        <f>SUM('ПЦ Тобольск'!K56+'ГП Тобольск'!K56+'Обл Леб Псих Бол'!K56+'Завод Туб Бол'!K56+'ОБ 3'!K56+'ОБ 4'!K56+'ОБ 5'!K56+'ОБ 6'!K56+'ОБ 7'!K56+'ОБ 8'!K56+'ОБ 9'!K56+'ОБ 10'!K56+'ОБ 11'!K56+'ОБ 12'!K56+'ОБ 13'!K56+'ОБ 14'!K56+'ОБ 15'!K56+'ОБ 16'!K56+'ОБ 17'!K56+'ОБ 18'!K56+'ОБ 19'!K56+'ОБ 20'!K56+'ОБ 21'!K56+'ОБ 22'!K56+'ОБ 23'!K56+'ОБ 24'!K56)</f>
        <v>23</v>
      </c>
      <c r="L58" s="15">
        <f>SUM('ПЦ Тобольск'!L56+'ГП Тобольск'!L56+'Обл Леб Псих Бол'!L56+'Завод Туб Бол'!L56+'ОБ 3'!L56+'ОБ 4'!L56+'ОБ 5'!L56+'ОБ 6'!L56+'ОБ 7'!L56+'ОБ 8'!L56+'ОБ 9'!L56+'ОБ 10'!L56+'ОБ 11'!L56+'ОБ 12'!L56+'ОБ 13'!L56+'ОБ 14'!L56+'ОБ 15'!L56+'ОБ 16'!L56+'ОБ 17'!L56+'ОБ 18'!L56+'ОБ 19'!L56+'ОБ 20'!L56+'ОБ 21'!L56+'ОБ 22'!L56+'ОБ 23'!L56+'ОБ 24'!L56)</f>
        <v>2</v>
      </c>
      <c r="M58" s="15">
        <f>SUM('ПЦ Тобольск'!M56+'ГП Тобольск'!M56+'Обл Леб Псих Бол'!M56+'Завод Туб Бол'!M56+'ОБ 3'!M56+'ОБ 4'!M56+'ОБ 5'!M56+'ОБ 6'!M56+'ОБ 7'!M56+'ОБ 8'!M56+'ОБ 9'!M56+'ОБ 10'!M56+'ОБ 11'!M56+'ОБ 12'!M56+'ОБ 13'!M56+'ОБ 14'!M56+'ОБ 15'!M56+'ОБ 16'!M56+'ОБ 17'!M56+'ОБ 18'!M56+'ОБ 19'!M56+'ОБ 20'!M56+'ОБ 21'!M56+'ОБ 22'!M56+'ОБ 23'!M56+'ОБ 24'!M56)</f>
        <v>2</v>
      </c>
      <c r="N58" s="15">
        <f>SUM('ПЦ Тобольск'!N56+'ГП Тобольск'!N56+'Обл Леб Псих Бол'!N56+'Завод Туб Бол'!N56+'ОБ 3'!N56+'ОБ 4'!N56+'ОБ 5'!N56+'ОБ 6'!N56+'ОБ 7'!N56+'ОБ 8'!N56+'ОБ 9'!N56+'ОБ 10'!N56+'ОБ 11'!N56+'ОБ 12'!N56+'ОБ 13'!N56+'ОБ 14'!N56+'ОБ 15'!N56+'ОБ 16'!N56+'ОБ 17'!N56+'ОБ 18'!N56+'ОБ 19'!N56+'ОБ 20'!N56+'ОБ 21'!N56+'ОБ 22'!N56+'ОБ 23'!N56+'ОБ 24'!N56)</f>
        <v>11</v>
      </c>
      <c r="O58" s="15">
        <f>SUM('ПЦ Тобольск'!O56+'ГП Тобольск'!O56+'Обл Леб Псих Бол'!O56+'Завод Туб Бол'!O56+'ОБ 3'!O56+'ОБ 4'!O56+'ОБ 5'!O56+'ОБ 6'!O56+'ОБ 7'!O56+'ОБ 8'!O56+'ОБ 9'!O56+'ОБ 10'!O56+'ОБ 11'!O56+'ОБ 12'!O56+'ОБ 13'!O56+'ОБ 14'!O56+'ОБ 15'!O56+'ОБ 16'!O56+'ОБ 17'!O56+'ОБ 18'!O56+'ОБ 19'!O56+'ОБ 20'!O56+'ОБ 21'!O56+'ОБ 22'!O56+'ОБ 23'!O56+'ОБ 24'!O56)</f>
        <v>3</v>
      </c>
      <c r="P58" s="15">
        <f>SUM('ПЦ Тобольск'!P56+'ГП Тобольск'!P56+'Обл Леб Псих Бол'!P56+'Завод Туб Бол'!P56+'ОБ 3'!P56+'ОБ 4'!P56+'ОБ 5'!P56+'ОБ 6'!P56+'ОБ 7'!P56+'ОБ 8'!P56+'ОБ 9'!P56+'ОБ 10'!P56+'ОБ 11'!P56+'ОБ 12'!P56+'ОБ 13'!P56+'ОБ 14'!P56+'ОБ 15'!P56+'ОБ 16'!P56+'ОБ 17'!P56+'ОБ 18'!P56+'ОБ 19'!P56+'ОБ 20'!P56+'ОБ 21'!P56+'ОБ 22'!P56+'ОБ 23'!P56+'ОБ 24'!P56)</f>
        <v>5</v>
      </c>
      <c r="Q58" s="59">
        <f>SUM('ПЦ Тобольск'!Q56+'ГП Тобольск'!Q56+'Обл Леб Псих Бол'!Q56+'Завод Туб Бол'!Q56+'ОБ 3'!Q56+'ОБ 4'!Q56+'ОБ 5'!Q56+'ОБ 6'!Q56+'ОБ 7'!Q56+'ОБ 8'!Q56+'ОБ 9'!Q56+'ОБ 10'!Q56+'ОБ 11'!Q56+'ОБ 12'!Q56+'ОБ 13'!Q56+'ОБ 14'!Q56+'ОБ 15'!Q56+'ОБ 16'!Q56+'ОБ 17'!Q56+'ОБ 18'!Q56+'ОБ 19'!Q56+'ОБ 20'!Q56+'ОБ 21'!Q56+'ОБ 22'!Q56+'ОБ 23'!Q56+'ОБ 24'!Q56)</f>
        <v>30</v>
      </c>
      <c r="R58" s="15">
        <f>SUM('ПЦ Тобольск'!R56+'ГП Тобольск'!R56+'Обл Леб Псих Бол'!R56+'Завод Туб Бол'!R56+'ОБ 3'!R56+'ОБ 4'!R56+'ОБ 5'!R56+'ОБ 6'!R56+'ОБ 7'!R56+'ОБ 8'!R56+'ОБ 9'!R56+'ОБ 10'!R56+'ОБ 11'!R56+'ОБ 12'!R56+'ОБ 13'!R56+'ОБ 14'!R56+'ОБ 15'!R56+'ОБ 16'!R56+'ОБ 17'!R56+'ОБ 18'!R56+'ОБ 19'!R56+'ОБ 20'!R56+'ОБ 21'!R56+'ОБ 22'!R56+'ОБ 23'!R56+'ОБ 24'!R56)</f>
        <v>7</v>
      </c>
      <c r="S58" s="15">
        <f>SUM('ПЦ Тобольск'!S56+'ГП Тобольск'!S56+'Обл Леб Псих Бол'!S56+'Завод Туб Бол'!S56+'ОБ 3'!S56+'ОБ 4'!S56+'ОБ 5'!S56+'ОБ 6'!S56+'ОБ 7'!S56+'ОБ 8'!S56+'ОБ 9'!S56+'ОБ 10'!S56+'ОБ 11'!S56+'ОБ 12'!S56+'ОБ 13'!S56+'ОБ 14'!S56+'ОБ 15'!S56+'ОБ 16'!S56+'ОБ 17'!S56+'ОБ 18'!S56+'ОБ 19'!S56+'ОБ 20'!S56+'ОБ 21'!S56+'ОБ 22'!S56+'ОБ 23'!S56+'ОБ 24'!S56)</f>
        <v>5</v>
      </c>
      <c r="T58" s="15">
        <f>SUM('ПЦ Тобольск'!T56+'ГП Тобольск'!T56+'Обл Леб Псих Бол'!T56+'Завод Туб Бол'!T56+'ОБ 3'!T56+'ОБ 4'!T56+'ОБ 5'!T56+'ОБ 6'!T56+'ОБ 7'!T56+'ОБ 8'!T56+'ОБ 9'!T56+'ОБ 10'!T56+'ОБ 11'!T56+'ОБ 12'!T56+'ОБ 13'!T56+'ОБ 14'!T56+'ОБ 15'!T56+'ОБ 16'!T56+'ОБ 17'!T56+'ОБ 18'!T56+'ОБ 19'!T56+'ОБ 20'!T56+'ОБ 21'!T56+'ОБ 22'!T56+'ОБ 23'!T56+'ОБ 24'!T56)</f>
        <v>12</v>
      </c>
      <c r="U58" s="15">
        <f>SUM('ПЦ Тобольск'!U56+'ГП Тобольск'!U56+'Обл Леб Псих Бол'!U56+'Завод Туб Бол'!U56+'ОБ 3'!U56+'ОБ 4'!U56+'ОБ 5'!U56+'ОБ 6'!U56+'ОБ 7'!U56+'ОБ 8'!U56+'ОБ 9'!U56+'ОБ 10'!U56+'ОБ 11'!U56+'ОБ 12'!U56+'ОБ 13'!U56+'ОБ 14'!U56+'ОБ 15'!U56+'ОБ 16'!U56+'ОБ 17'!U56+'ОБ 18'!U56+'ОБ 19'!U56+'ОБ 20'!U56+'ОБ 21'!U56+'ОБ 22'!U56+'ОБ 23'!U56+'ОБ 24'!U56)</f>
        <v>1</v>
      </c>
      <c r="V58" s="15">
        <f>SUM('ПЦ Тобольск'!V56+'ГП Тобольск'!V56+'Обл Леб Псих Бол'!V56+'Завод Туб Бол'!V56+'ОБ 3'!V56+'ОБ 4'!V56+'ОБ 5'!V56+'ОБ 6'!V56+'ОБ 7'!V56+'ОБ 8'!V56+'ОБ 9'!V56+'ОБ 10'!V56+'ОБ 11'!V56+'ОБ 12'!V56+'ОБ 13'!V56+'ОБ 14'!V56+'ОБ 15'!V56+'ОБ 16'!V56+'ОБ 17'!V56+'ОБ 18'!V56+'ОБ 19'!V56+'ОБ 20'!V56+'ОБ 21'!V56+'ОБ 22'!V56+'ОБ 23'!V56+'ОБ 24'!V56)</f>
        <v>5</v>
      </c>
      <c r="W58" s="76">
        <f t="shared" si="2"/>
        <v>30</v>
      </c>
    </row>
    <row r="59" spans="1:23">
      <c r="A59" s="2">
        <v>46</v>
      </c>
      <c r="B59" s="4" t="s">
        <v>51</v>
      </c>
      <c r="C59" s="15">
        <f>SUM('ПЦ Тобольск'!C57+'ГП Тобольск'!C57+'Обл Леб Псих Бол'!C57+'Завод Туб Бол'!C57+'ОБ 3'!C57+'ОБ 4'!C57+'ОБ 5'!C57+'ОБ 6'!C57+'ОБ 7'!C57+'ОБ 8'!C57+'ОБ 9'!C57+'ОБ 10'!C57+'ОБ 11'!C57+'ОБ 12'!C57+'ОБ 13'!C57+'ОБ 14'!C57+'ОБ 15'!C57+'ОБ 16'!C57+'ОБ 17'!C57+'ОБ 18'!C57+'ОБ 19'!C57+'ОБ 20'!C57+'ОБ 21'!C57+'ОБ 22'!C57+'ОБ 23'!C57+'ОБ 24'!C57)</f>
        <v>0</v>
      </c>
      <c r="D59" s="59">
        <f>SUM('ПЦ Тобольск'!D57+'ГП Тобольск'!D57+'Обл Леб Псих Бол'!D57+'Завод Туб Бол'!D57+'ОБ 3'!D57+'ОБ 4'!D57+'ОБ 5'!D57+'ОБ 6'!D57+'ОБ 7'!D57+'ОБ 8'!D57+'ОБ 9'!D57+'ОБ 10'!D57+'ОБ 11'!D57+'ОБ 12'!D57+'ОБ 13'!D57+'ОБ 14'!D57+'ОБ 15'!D57+'ОБ 16'!D57+'ОБ 17'!D57+'ОБ 18'!D57+'ОБ 19'!D57+'ОБ 20'!D57+'ОБ 21'!D57+'ОБ 22'!D57+'ОБ 23'!D57+'ОБ 24'!D57)</f>
        <v>0</v>
      </c>
      <c r="E59" s="15">
        <f>SUM('ПЦ Тобольск'!E57+'ГП Тобольск'!E57+'Обл Леб Псих Бол'!E57+'Завод Туб Бол'!E57+'ОБ 3'!E57+'ОБ 4'!E57+'ОБ 5'!E57+'ОБ 6'!E57+'ОБ 7'!E57+'ОБ 8'!E57+'ОБ 9'!E57+'ОБ 10'!E57+'ОБ 11'!E57+'ОБ 12'!E57+'ОБ 13'!E57+'ОБ 14'!E57+'ОБ 15'!E57+'ОБ 16'!E57+'ОБ 17'!E57+'ОБ 18'!E57+'ОБ 19'!E57+'ОБ 20'!E57+'ОБ 21'!E57+'ОБ 22'!E57+'ОБ 23'!E57+'ОБ 24'!E57)</f>
        <v>0</v>
      </c>
      <c r="F59" s="15">
        <f>SUM('ПЦ Тобольск'!F57+'ГП Тобольск'!F57+'Обл Леб Псих Бол'!F57+'Завод Туб Бол'!F57+'ОБ 3'!F57+'ОБ 4'!F57+'ОБ 5'!F57+'ОБ 6'!F57+'ОБ 7'!F57+'ОБ 8'!F57+'ОБ 9'!F57+'ОБ 10'!F57+'ОБ 11'!F57+'ОБ 12'!F57+'ОБ 13'!F57+'ОБ 14'!F57+'ОБ 15'!F57+'ОБ 16'!F57+'ОБ 17'!F57+'ОБ 18'!F57+'ОБ 19'!F57+'ОБ 20'!F57+'ОБ 21'!F57+'ОБ 22'!F57+'ОБ 23'!F57+'ОБ 24'!F57)</f>
        <v>0</v>
      </c>
      <c r="G59" s="15">
        <f>SUM('ПЦ Тобольск'!G57+'ГП Тобольск'!G57+'Обл Леб Псих Бол'!G57+'Завод Туб Бол'!G57+'ОБ 3'!G57+'ОБ 4'!G57+'ОБ 5'!G57+'ОБ 6'!G57+'ОБ 7'!G57+'ОБ 8'!G57+'ОБ 9'!G57+'ОБ 10'!G57+'ОБ 11'!G57+'ОБ 12'!G57+'ОБ 13'!G57+'ОБ 14'!G57+'ОБ 15'!G57+'ОБ 16'!G57+'ОБ 17'!G57+'ОБ 18'!G57+'ОБ 19'!G57+'ОБ 20'!G57+'ОБ 21'!G57+'ОБ 22'!G57+'ОБ 23'!G57+'ОБ 24'!G57)</f>
        <v>0</v>
      </c>
      <c r="H59" s="15">
        <f>SUM('ПЦ Тобольск'!H57+'ГП Тобольск'!H57+'Обл Леб Псих Бол'!H57+'Завод Туб Бол'!H57+'ОБ 3'!H57+'ОБ 4'!H57+'ОБ 5'!H57+'ОБ 6'!H57+'ОБ 7'!H57+'ОБ 8'!H57+'ОБ 9'!H57+'ОБ 10'!H57+'ОБ 11'!H57+'ОБ 12'!H57+'ОБ 13'!H57+'ОБ 14'!H57+'ОБ 15'!H57+'ОБ 16'!H57+'ОБ 17'!H57+'ОБ 18'!H57+'ОБ 19'!H57+'ОБ 20'!H57+'ОБ 21'!H57+'ОБ 22'!H57+'ОБ 23'!H57+'ОБ 24'!H57)</f>
        <v>0</v>
      </c>
      <c r="I59" s="15">
        <f>SUM('ПЦ Тобольск'!I57+'ГП Тобольск'!I57+'Обл Леб Псих Бол'!I57+'Завод Туб Бол'!I57+'ОБ 3'!I57+'ОБ 4'!I57+'ОБ 5'!I57+'ОБ 6'!I57+'ОБ 7'!I57+'ОБ 8'!I57+'ОБ 9'!I57+'ОБ 10'!I57+'ОБ 11'!I57+'ОБ 12'!I57+'ОБ 13'!I57+'ОБ 14'!I57+'ОБ 15'!I57+'ОБ 16'!I57+'ОБ 17'!I57+'ОБ 18'!I57+'ОБ 19'!I57+'ОБ 20'!I57+'ОБ 21'!I57+'ОБ 22'!I57+'ОБ 23'!I57+'ОБ 24'!I57)</f>
        <v>0</v>
      </c>
      <c r="J59" s="15">
        <f>SUM('ПЦ Тобольск'!J57+'ГП Тобольск'!J57+'Обл Леб Псих Бол'!J57+'Завод Туб Бол'!J57+'ОБ 3'!J57+'ОБ 4'!J57+'ОБ 5'!J57+'ОБ 6'!J57+'ОБ 7'!J57+'ОБ 8'!J57+'ОБ 9'!J57+'ОБ 10'!J57+'ОБ 11'!J57+'ОБ 12'!J57+'ОБ 13'!J57+'ОБ 14'!J57+'ОБ 15'!J57+'ОБ 16'!J57+'ОБ 17'!J57+'ОБ 18'!J57+'ОБ 19'!J57+'ОБ 20'!J57+'ОБ 21'!J57+'ОБ 22'!J57+'ОБ 23'!J57+'ОБ 24'!J57)</f>
        <v>0</v>
      </c>
      <c r="K59" s="59">
        <f>SUM('ПЦ Тобольск'!K57+'ГП Тобольск'!K57+'Обл Леб Псих Бол'!K57+'Завод Туб Бол'!K57+'ОБ 3'!K57+'ОБ 4'!K57+'ОБ 5'!K57+'ОБ 6'!K57+'ОБ 7'!K57+'ОБ 8'!K57+'ОБ 9'!K57+'ОБ 10'!K57+'ОБ 11'!K57+'ОБ 12'!K57+'ОБ 13'!K57+'ОБ 14'!K57+'ОБ 15'!K57+'ОБ 16'!K57+'ОБ 17'!K57+'ОБ 18'!K57+'ОБ 19'!K57+'ОБ 20'!K57+'ОБ 21'!K57+'ОБ 22'!K57+'ОБ 23'!K57+'ОБ 24'!K57)</f>
        <v>0</v>
      </c>
      <c r="L59" s="15">
        <f>SUM('ПЦ Тобольск'!L57+'ГП Тобольск'!L57+'Обл Леб Псих Бол'!L57+'Завод Туб Бол'!L57+'ОБ 3'!L57+'ОБ 4'!L57+'ОБ 5'!L57+'ОБ 6'!L57+'ОБ 7'!L57+'ОБ 8'!L57+'ОБ 9'!L57+'ОБ 10'!L57+'ОБ 11'!L57+'ОБ 12'!L57+'ОБ 13'!L57+'ОБ 14'!L57+'ОБ 15'!L57+'ОБ 16'!L57+'ОБ 17'!L57+'ОБ 18'!L57+'ОБ 19'!L57+'ОБ 20'!L57+'ОБ 21'!L57+'ОБ 22'!L57+'ОБ 23'!L57+'ОБ 24'!L57)</f>
        <v>0</v>
      </c>
      <c r="M59" s="15">
        <f>SUM('ПЦ Тобольск'!M57+'ГП Тобольск'!M57+'Обл Леб Псих Бол'!M57+'Завод Туб Бол'!M57+'ОБ 3'!M57+'ОБ 4'!M57+'ОБ 5'!M57+'ОБ 6'!M57+'ОБ 7'!M57+'ОБ 8'!M57+'ОБ 9'!M57+'ОБ 10'!M57+'ОБ 11'!M57+'ОБ 12'!M57+'ОБ 13'!M57+'ОБ 14'!M57+'ОБ 15'!M57+'ОБ 16'!M57+'ОБ 17'!M57+'ОБ 18'!M57+'ОБ 19'!M57+'ОБ 20'!M57+'ОБ 21'!M57+'ОБ 22'!M57+'ОБ 23'!M57+'ОБ 24'!M57)</f>
        <v>0</v>
      </c>
      <c r="N59" s="15">
        <f>SUM('ПЦ Тобольск'!N57+'ГП Тобольск'!N57+'Обл Леб Псих Бол'!N57+'Завод Туб Бол'!N57+'ОБ 3'!N57+'ОБ 4'!N57+'ОБ 5'!N57+'ОБ 6'!N57+'ОБ 7'!N57+'ОБ 8'!N57+'ОБ 9'!N57+'ОБ 10'!N57+'ОБ 11'!N57+'ОБ 12'!N57+'ОБ 13'!N57+'ОБ 14'!N57+'ОБ 15'!N57+'ОБ 16'!N57+'ОБ 17'!N57+'ОБ 18'!N57+'ОБ 19'!N57+'ОБ 20'!N57+'ОБ 21'!N57+'ОБ 22'!N57+'ОБ 23'!N57+'ОБ 24'!N57)</f>
        <v>0</v>
      </c>
      <c r="O59" s="15">
        <f>SUM('ПЦ Тобольск'!O57+'ГП Тобольск'!O57+'Обл Леб Псих Бол'!O57+'Завод Туб Бол'!O57+'ОБ 3'!O57+'ОБ 4'!O57+'ОБ 5'!O57+'ОБ 6'!O57+'ОБ 7'!O57+'ОБ 8'!O57+'ОБ 9'!O57+'ОБ 10'!O57+'ОБ 11'!O57+'ОБ 12'!O57+'ОБ 13'!O57+'ОБ 14'!O57+'ОБ 15'!O57+'ОБ 16'!O57+'ОБ 17'!O57+'ОБ 18'!O57+'ОБ 19'!O57+'ОБ 20'!O57+'ОБ 21'!O57+'ОБ 22'!O57+'ОБ 23'!O57+'ОБ 24'!O57)</f>
        <v>0</v>
      </c>
      <c r="P59" s="15">
        <f>SUM('ПЦ Тобольск'!P57+'ГП Тобольск'!P57+'Обл Леб Псих Бол'!P57+'Завод Туб Бол'!P57+'ОБ 3'!P57+'ОБ 4'!P57+'ОБ 5'!P57+'ОБ 6'!P57+'ОБ 7'!P57+'ОБ 8'!P57+'ОБ 9'!P57+'ОБ 10'!P57+'ОБ 11'!P57+'ОБ 12'!P57+'ОБ 13'!P57+'ОБ 14'!P57+'ОБ 15'!P57+'ОБ 16'!P57+'ОБ 17'!P57+'ОБ 18'!P57+'ОБ 19'!P57+'ОБ 20'!P57+'ОБ 21'!P57+'ОБ 22'!P57+'ОБ 23'!P57+'ОБ 24'!P57)</f>
        <v>0</v>
      </c>
      <c r="Q59" s="59">
        <f>SUM('ПЦ Тобольск'!Q57+'ГП Тобольск'!Q57+'Обл Леб Псих Бол'!Q57+'Завод Туб Бол'!Q57+'ОБ 3'!Q57+'ОБ 4'!Q57+'ОБ 5'!Q57+'ОБ 6'!Q57+'ОБ 7'!Q57+'ОБ 8'!Q57+'ОБ 9'!Q57+'ОБ 10'!Q57+'ОБ 11'!Q57+'ОБ 12'!Q57+'ОБ 13'!Q57+'ОБ 14'!Q57+'ОБ 15'!Q57+'ОБ 16'!Q57+'ОБ 17'!Q57+'ОБ 18'!Q57+'ОБ 19'!Q57+'ОБ 20'!Q57+'ОБ 21'!Q57+'ОБ 22'!Q57+'ОБ 23'!Q57+'ОБ 24'!Q57)</f>
        <v>0</v>
      </c>
      <c r="R59" s="15">
        <f>SUM('ПЦ Тобольск'!R57+'ГП Тобольск'!R57+'Обл Леб Псих Бол'!R57+'Завод Туб Бол'!R57+'ОБ 3'!R57+'ОБ 4'!R57+'ОБ 5'!R57+'ОБ 6'!R57+'ОБ 7'!R57+'ОБ 8'!R57+'ОБ 9'!R57+'ОБ 10'!R57+'ОБ 11'!R57+'ОБ 12'!R57+'ОБ 13'!R57+'ОБ 14'!R57+'ОБ 15'!R57+'ОБ 16'!R57+'ОБ 17'!R57+'ОБ 18'!R57+'ОБ 19'!R57+'ОБ 20'!R57+'ОБ 21'!R57+'ОБ 22'!R57+'ОБ 23'!R57+'ОБ 24'!R57)</f>
        <v>0</v>
      </c>
      <c r="S59" s="15">
        <f>SUM('ПЦ Тобольск'!S57+'ГП Тобольск'!S57+'Обл Леб Псих Бол'!S57+'Завод Туб Бол'!S57+'ОБ 3'!S57+'ОБ 4'!S57+'ОБ 5'!S57+'ОБ 6'!S57+'ОБ 7'!S57+'ОБ 8'!S57+'ОБ 9'!S57+'ОБ 10'!S57+'ОБ 11'!S57+'ОБ 12'!S57+'ОБ 13'!S57+'ОБ 14'!S57+'ОБ 15'!S57+'ОБ 16'!S57+'ОБ 17'!S57+'ОБ 18'!S57+'ОБ 19'!S57+'ОБ 20'!S57+'ОБ 21'!S57+'ОБ 22'!S57+'ОБ 23'!S57+'ОБ 24'!S57)</f>
        <v>0</v>
      </c>
      <c r="T59" s="15">
        <f>SUM('ПЦ Тобольск'!T57+'ГП Тобольск'!T57+'Обл Леб Псих Бол'!T57+'Завод Туб Бол'!T57+'ОБ 3'!T57+'ОБ 4'!T57+'ОБ 5'!T57+'ОБ 6'!T57+'ОБ 7'!T57+'ОБ 8'!T57+'ОБ 9'!T57+'ОБ 10'!T57+'ОБ 11'!T57+'ОБ 12'!T57+'ОБ 13'!T57+'ОБ 14'!T57+'ОБ 15'!T57+'ОБ 16'!T57+'ОБ 17'!T57+'ОБ 18'!T57+'ОБ 19'!T57+'ОБ 20'!T57+'ОБ 21'!T57+'ОБ 22'!T57+'ОБ 23'!T57+'ОБ 24'!T57)</f>
        <v>0</v>
      </c>
      <c r="U59" s="15">
        <f>SUM('ПЦ Тобольск'!U57+'ГП Тобольск'!U57+'Обл Леб Псих Бол'!U57+'Завод Туб Бол'!U57+'ОБ 3'!U57+'ОБ 4'!U57+'ОБ 5'!U57+'ОБ 6'!U57+'ОБ 7'!U57+'ОБ 8'!U57+'ОБ 9'!U57+'ОБ 10'!U57+'ОБ 11'!U57+'ОБ 12'!U57+'ОБ 13'!U57+'ОБ 14'!U57+'ОБ 15'!U57+'ОБ 16'!U57+'ОБ 17'!U57+'ОБ 18'!U57+'ОБ 19'!U57+'ОБ 20'!U57+'ОБ 21'!U57+'ОБ 22'!U57+'ОБ 23'!U57+'ОБ 24'!U57)</f>
        <v>0</v>
      </c>
      <c r="V59" s="15">
        <f>SUM('ПЦ Тобольск'!V57+'ГП Тобольск'!V57+'Обл Леб Псих Бол'!V57+'Завод Туб Бол'!V57+'ОБ 3'!V57+'ОБ 4'!V57+'ОБ 5'!V57+'ОБ 6'!V57+'ОБ 7'!V57+'ОБ 8'!V57+'ОБ 9'!V57+'ОБ 10'!V57+'ОБ 11'!V57+'ОБ 12'!V57+'ОБ 13'!V57+'ОБ 14'!V57+'ОБ 15'!V57+'ОБ 16'!V57+'ОБ 17'!V57+'ОБ 18'!V57+'ОБ 19'!V57+'ОБ 20'!V57+'ОБ 21'!V57+'ОБ 22'!V57+'ОБ 23'!V57+'ОБ 24'!V57)</f>
        <v>0</v>
      </c>
      <c r="W59" s="76">
        <f t="shared" si="2"/>
        <v>0</v>
      </c>
    </row>
    <row r="60" spans="1:23" ht="30">
      <c r="A60" s="2">
        <v>47</v>
      </c>
      <c r="B60" s="4" t="s">
        <v>52</v>
      </c>
      <c r="C60" s="15">
        <f>SUM('ПЦ Тобольск'!C58+'ГП Тобольск'!C58+'Обл Леб Псих Бол'!C58+'Завод Туб Бол'!C58+'ОБ 3'!C58+'ОБ 4'!C58+'ОБ 5'!C58+'ОБ 6'!C58+'ОБ 7'!C58+'ОБ 8'!C58+'ОБ 9'!C58+'ОБ 10'!C58+'ОБ 11'!C58+'ОБ 12'!C58+'ОБ 13'!C58+'ОБ 14'!C58+'ОБ 15'!C58+'ОБ 16'!C58+'ОБ 17'!C58+'ОБ 18'!C58+'ОБ 19'!C58+'ОБ 20'!C58+'ОБ 21'!C58+'ОБ 22'!C58+'ОБ 23'!C58+'ОБ 24'!C58)</f>
        <v>0</v>
      </c>
      <c r="D60" s="59">
        <f>SUM('ПЦ Тобольск'!D58+'ГП Тобольск'!D58+'Обл Леб Псих Бол'!D58+'Завод Туб Бол'!D58+'ОБ 3'!D58+'ОБ 4'!D58+'ОБ 5'!D58+'ОБ 6'!D58+'ОБ 7'!D58+'ОБ 8'!D58+'ОБ 9'!D58+'ОБ 10'!D58+'ОБ 11'!D58+'ОБ 12'!D58+'ОБ 13'!D58+'ОБ 14'!D58+'ОБ 15'!D58+'ОБ 16'!D58+'ОБ 17'!D58+'ОБ 18'!D58+'ОБ 19'!D58+'ОБ 20'!D58+'ОБ 21'!D58+'ОБ 22'!D58+'ОБ 23'!D58+'ОБ 24'!D58)</f>
        <v>0</v>
      </c>
      <c r="E60" s="15">
        <f>SUM('ПЦ Тобольск'!E58+'ГП Тобольск'!E58+'Обл Леб Псих Бол'!E58+'Завод Туб Бол'!E58+'ОБ 3'!E58+'ОБ 4'!E58+'ОБ 5'!E58+'ОБ 6'!E58+'ОБ 7'!E58+'ОБ 8'!E58+'ОБ 9'!E58+'ОБ 10'!E58+'ОБ 11'!E58+'ОБ 12'!E58+'ОБ 13'!E58+'ОБ 14'!E58+'ОБ 15'!E58+'ОБ 16'!E58+'ОБ 17'!E58+'ОБ 18'!E58+'ОБ 19'!E58+'ОБ 20'!E58+'ОБ 21'!E58+'ОБ 22'!E58+'ОБ 23'!E58+'ОБ 24'!E58)</f>
        <v>0</v>
      </c>
      <c r="F60" s="15">
        <f>SUM('ПЦ Тобольск'!F58+'ГП Тобольск'!F58+'Обл Леб Псих Бол'!F58+'Завод Туб Бол'!F58+'ОБ 3'!F58+'ОБ 4'!F58+'ОБ 5'!F58+'ОБ 6'!F58+'ОБ 7'!F58+'ОБ 8'!F58+'ОБ 9'!F58+'ОБ 10'!F58+'ОБ 11'!F58+'ОБ 12'!F58+'ОБ 13'!F58+'ОБ 14'!F58+'ОБ 15'!F58+'ОБ 16'!F58+'ОБ 17'!F58+'ОБ 18'!F58+'ОБ 19'!F58+'ОБ 20'!F58+'ОБ 21'!F58+'ОБ 22'!F58+'ОБ 23'!F58+'ОБ 24'!F58)</f>
        <v>0</v>
      </c>
      <c r="G60" s="15">
        <f>SUM('ПЦ Тобольск'!G58+'ГП Тобольск'!G58+'Обл Леб Псих Бол'!G58+'Завод Туб Бол'!G58+'ОБ 3'!G58+'ОБ 4'!G58+'ОБ 5'!G58+'ОБ 6'!G58+'ОБ 7'!G58+'ОБ 8'!G58+'ОБ 9'!G58+'ОБ 10'!G58+'ОБ 11'!G58+'ОБ 12'!G58+'ОБ 13'!G58+'ОБ 14'!G58+'ОБ 15'!G58+'ОБ 16'!G58+'ОБ 17'!G58+'ОБ 18'!G58+'ОБ 19'!G58+'ОБ 20'!G58+'ОБ 21'!G58+'ОБ 22'!G58+'ОБ 23'!G58+'ОБ 24'!G58)</f>
        <v>0</v>
      </c>
      <c r="H60" s="15">
        <f>SUM('ПЦ Тобольск'!H58+'ГП Тобольск'!H58+'Обл Леб Псих Бол'!H58+'Завод Туб Бол'!H58+'ОБ 3'!H58+'ОБ 4'!H58+'ОБ 5'!H58+'ОБ 6'!H58+'ОБ 7'!H58+'ОБ 8'!H58+'ОБ 9'!H58+'ОБ 10'!H58+'ОБ 11'!H58+'ОБ 12'!H58+'ОБ 13'!H58+'ОБ 14'!H58+'ОБ 15'!H58+'ОБ 16'!H58+'ОБ 17'!H58+'ОБ 18'!H58+'ОБ 19'!H58+'ОБ 20'!H58+'ОБ 21'!H58+'ОБ 22'!H58+'ОБ 23'!H58+'ОБ 24'!H58)</f>
        <v>0</v>
      </c>
      <c r="I60" s="15">
        <f>SUM('ПЦ Тобольск'!I58+'ГП Тобольск'!I58+'Обл Леб Псих Бол'!I58+'Завод Туб Бол'!I58+'ОБ 3'!I58+'ОБ 4'!I58+'ОБ 5'!I58+'ОБ 6'!I58+'ОБ 7'!I58+'ОБ 8'!I58+'ОБ 9'!I58+'ОБ 10'!I58+'ОБ 11'!I58+'ОБ 12'!I58+'ОБ 13'!I58+'ОБ 14'!I58+'ОБ 15'!I58+'ОБ 16'!I58+'ОБ 17'!I58+'ОБ 18'!I58+'ОБ 19'!I58+'ОБ 20'!I58+'ОБ 21'!I58+'ОБ 22'!I58+'ОБ 23'!I58+'ОБ 24'!I58)</f>
        <v>0</v>
      </c>
      <c r="J60" s="15">
        <f>SUM('ПЦ Тобольск'!J58+'ГП Тобольск'!J58+'Обл Леб Псих Бол'!J58+'Завод Туб Бол'!J58+'ОБ 3'!J58+'ОБ 4'!J58+'ОБ 5'!J58+'ОБ 6'!J58+'ОБ 7'!J58+'ОБ 8'!J58+'ОБ 9'!J58+'ОБ 10'!J58+'ОБ 11'!J58+'ОБ 12'!J58+'ОБ 13'!J58+'ОБ 14'!J58+'ОБ 15'!J58+'ОБ 16'!J58+'ОБ 17'!J58+'ОБ 18'!J58+'ОБ 19'!J58+'ОБ 20'!J58+'ОБ 21'!J58+'ОБ 22'!J58+'ОБ 23'!J58+'ОБ 24'!J58)</f>
        <v>0</v>
      </c>
      <c r="K60" s="59">
        <f>SUM('ПЦ Тобольск'!K58+'ГП Тобольск'!K58+'Обл Леб Псих Бол'!K58+'Завод Туб Бол'!K58+'ОБ 3'!K58+'ОБ 4'!K58+'ОБ 5'!K58+'ОБ 6'!K58+'ОБ 7'!K58+'ОБ 8'!K58+'ОБ 9'!K58+'ОБ 10'!K58+'ОБ 11'!K58+'ОБ 12'!K58+'ОБ 13'!K58+'ОБ 14'!K58+'ОБ 15'!K58+'ОБ 16'!K58+'ОБ 17'!K58+'ОБ 18'!K58+'ОБ 19'!K58+'ОБ 20'!K58+'ОБ 21'!K58+'ОБ 22'!K58+'ОБ 23'!K58+'ОБ 24'!K58)</f>
        <v>0</v>
      </c>
      <c r="L60" s="15">
        <f>SUM('ПЦ Тобольск'!L58+'ГП Тобольск'!L58+'Обл Леб Псих Бол'!L58+'Завод Туб Бол'!L58+'ОБ 3'!L58+'ОБ 4'!L58+'ОБ 5'!L58+'ОБ 6'!L58+'ОБ 7'!L58+'ОБ 8'!L58+'ОБ 9'!L58+'ОБ 10'!L58+'ОБ 11'!L58+'ОБ 12'!L58+'ОБ 13'!L58+'ОБ 14'!L58+'ОБ 15'!L58+'ОБ 16'!L58+'ОБ 17'!L58+'ОБ 18'!L58+'ОБ 19'!L58+'ОБ 20'!L58+'ОБ 21'!L58+'ОБ 22'!L58+'ОБ 23'!L58+'ОБ 24'!L58)</f>
        <v>0</v>
      </c>
      <c r="M60" s="15">
        <f>SUM('ПЦ Тобольск'!M58+'ГП Тобольск'!M58+'Обл Леб Псих Бол'!M58+'Завод Туб Бол'!M58+'ОБ 3'!M58+'ОБ 4'!M58+'ОБ 5'!M58+'ОБ 6'!M58+'ОБ 7'!M58+'ОБ 8'!M58+'ОБ 9'!M58+'ОБ 10'!M58+'ОБ 11'!M58+'ОБ 12'!M58+'ОБ 13'!M58+'ОБ 14'!M58+'ОБ 15'!M58+'ОБ 16'!M58+'ОБ 17'!M58+'ОБ 18'!M58+'ОБ 19'!M58+'ОБ 20'!M58+'ОБ 21'!M58+'ОБ 22'!M58+'ОБ 23'!M58+'ОБ 24'!M58)</f>
        <v>0</v>
      </c>
      <c r="N60" s="15">
        <f>SUM('ПЦ Тобольск'!N58+'ГП Тобольск'!N58+'Обл Леб Псих Бол'!N58+'Завод Туб Бол'!N58+'ОБ 3'!N58+'ОБ 4'!N58+'ОБ 5'!N58+'ОБ 6'!N58+'ОБ 7'!N58+'ОБ 8'!N58+'ОБ 9'!N58+'ОБ 10'!N58+'ОБ 11'!N58+'ОБ 12'!N58+'ОБ 13'!N58+'ОБ 14'!N58+'ОБ 15'!N58+'ОБ 16'!N58+'ОБ 17'!N58+'ОБ 18'!N58+'ОБ 19'!N58+'ОБ 20'!N58+'ОБ 21'!N58+'ОБ 22'!N58+'ОБ 23'!N58+'ОБ 24'!N58)</f>
        <v>0</v>
      </c>
      <c r="O60" s="15">
        <f>SUM('ПЦ Тобольск'!O58+'ГП Тобольск'!O58+'Обл Леб Псих Бол'!O58+'Завод Туб Бол'!O58+'ОБ 3'!O58+'ОБ 4'!O58+'ОБ 5'!O58+'ОБ 6'!O58+'ОБ 7'!O58+'ОБ 8'!O58+'ОБ 9'!O58+'ОБ 10'!O58+'ОБ 11'!O58+'ОБ 12'!O58+'ОБ 13'!O58+'ОБ 14'!O58+'ОБ 15'!O58+'ОБ 16'!O58+'ОБ 17'!O58+'ОБ 18'!O58+'ОБ 19'!O58+'ОБ 20'!O58+'ОБ 21'!O58+'ОБ 22'!O58+'ОБ 23'!O58+'ОБ 24'!O58)</f>
        <v>0</v>
      </c>
      <c r="P60" s="15">
        <f>SUM('ПЦ Тобольск'!P58+'ГП Тобольск'!P58+'Обл Леб Псих Бол'!P58+'Завод Туб Бол'!P58+'ОБ 3'!P58+'ОБ 4'!P58+'ОБ 5'!P58+'ОБ 6'!P58+'ОБ 7'!P58+'ОБ 8'!P58+'ОБ 9'!P58+'ОБ 10'!P58+'ОБ 11'!P58+'ОБ 12'!P58+'ОБ 13'!P58+'ОБ 14'!P58+'ОБ 15'!P58+'ОБ 16'!P58+'ОБ 17'!P58+'ОБ 18'!P58+'ОБ 19'!P58+'ОБ 20'!P58+'ОБ 21'!P58+'ОБ 22'!P58+'ОБ 23'!P58+'ОБ 24'!P58)</f>
        <v>0</v>
      </c>
      <c r="Q60" s="59">
        <f>SUM('ПЦ Тобольск'!Q58+'ГП Тобольск'!Q58+'Обл Леб Псих Бол'!Q58+'Завод Туб Бол'!Q58+'ОБ 3'!Q58+'ОБ 4'!Q58+'ОБ 5'!Q58+'ОБ 6'!Q58+'ОБ 7'!Q58+'ОБ 8'!Q58+'ОБ 9'!Q58+'ОБ 10'!Q58+'ОБ 11'!Q58+'ОБ 12'!Q58+'ОБ 13'!Q58+'ОБ 14'!Q58+'ОБ 15'!Q58+'ОБ 16'!Q58+'ОБ 17'!Q58+'ОБ 18'!Q58+'ОБ 19'!Q58+'ОБ 20'!Q58+'ОБ 21'!Q58+'ОБ 22'!Q58+'ОБ 23'!Q58+'ОБ 24'!Q58)</f>
        <v>0</v>
      </c>
      <c r="R60" s="15">
        <f>SUM('ПЦ Тобольск'!R58+'ГП Тобольск'!R58+'Обл Леб Псих Бол'!R58+'Завод Туб Бол'!R58+'ОБ 3'!R58+'ОБ 4'!R58+'ОБ 5'!R58+'ОБ 6'!R58+'ОБ 7'!R58+'ОБ 8'!R58+'ОБ 9'!R58+'ОБ 10'!R58+'ОБ 11'!R58+'ОБ 12'!R58+'ОБ 13'!R58+'ОБ 14'!R58+'ОБ 15'!R58+'ОБ 16'!R58+'ОБ 17'!R58+'ОБ 18'!R58+'ОБ 19'!R58+'ОБ 20'!R58+'ОБ 21'!R58+'ОБ 22'!R58+'ОБ 23'!R58+'ОБ 24'!R58)</f>
        <v>0</v>
      </c>
      <c r="S60" s="15">
        <f>SUM('ПЦ Тобольск'!S58+'ГП Тобольск'!S58+'Обл Леб Псих Бол'!S58+'Завод Туб Бол'!S58+'ОБ 3'!S58+'ОБ 4'!S58+'ОБ 5'!S58+'ОБ 6'!S58+'ОБ 7'!S58+'ОБ 8'!S58+'ОБ 9'!S58+'ОБ 10'!S58+'ОБ 11'!S58+'ОБ 12'!S58+'ОБ 13'!S58+'ОБ 14'!S58+'ОБ 15'!S58+'ОБ 16'!S58+'ОБ 17'!S58+'ОБ 18'!S58+'ОБ 19'!S58+'ОБ 20'!S58+'ОБ 21'!S58+'ОБ 22'!S58+'ОБ 23'!S58+'ОБ 24'!S58)</f>
        <v>0</v>
      </c>
      <c r="T60" s="15">
        <f>SUM('ПЦ Тобольск'!T58+'ГП Тобольск'!T58+'Обл Леб Псих Бол'!T58+'Завод Туб Бол'!T58+'ОБ 3'!T58+'ОБ 4'!T58+'ОБ 5'!T58+'ОБ 6'!T58+'ОБ 7'!T58+'ОБ 8'!T58+'ОБ 9'!T58+'ОБ 10'!T58+'ОБ 11'!T58+'ОБ 12'!T58+'ОБ 13'!T58+'ОБ 14'!T58+'ОБ 15'!T58+'ОБ 16'!T58+'ОБ 17'!T58+'ОБ 18'!T58+'ОБ 19'!T58+'ОБ 20'!T58+'ОБ 21'!T58+'ОБ 22'!T58+'ОБ 23'!T58+'ОБ 24'!T58)</f>
        <v>0</v>
      </c>
      <c r="U60" s="15">
        <f>SUM('ПЦ Тобольск'!U58+'ГП Тобольск'!U58+'Обл Леб Псих Бол'!U58+'Завод Туб Бол'!U58+'ОБ 3'!U58+'ОБ 4'!U58+'ОБ 5'!U58+'ОБ 6'!U58+'ОБ 7'!U58+'ОБ 8'!U58+'ОБ 9'!U58+'ОБ 10'!U58+'ОБ 11'!U58+'ОБ 12'!U58+'ОБ 13'!U58+'ОБ 14'!U58+'ОБ 15'!U58+'ОБ 16'!U58+'ОБ 17'!U58+'ОБ 18'!U58+'ОБ 19'!U58+'ОБ 20'!U58+'ОБ 21'!U58+'ОБ 22'!U58+'ОБ 23'!U58+'ОБ 24'!U58)</f>
        <v>0</v>
      </c>
      <c r="V60" s="15">
        <f>SUM('ПЦ Тобольск'!V58+'ГП Тобольск'!V58+'Обл Леб Псих Бол'!V58+'Завод Туб Бол'!V58+'ОБ 3'!V58+'ОБ 4'!V58+'ОБ 5'!V58+'ОБ 6'!V58+'ОБ 7'!V58+'ОБ 8'!V58+'ОБ 9'!V58+'ОБ 10'!V58+'ОБ 11'!V58+'ОБ 12'!V58+'ОБ 13'!V58+'ОБ 14'!V58+'ОБ 15'!V58+'ОБ 16'!V58+'ОБ 17'!V58+'ОБ 18'!V58+'ОБ 19'!V58+'ОБ 20'!V58+'ОБ 21'!V58+'ОБ 22'!V58+'ОБ 23'!V58+'ОБ 24'!V58)</f>
        <v>0</v>
      </c>
      <c r="W60" s="76">
        <f t="shared" si="2"/>
        <v>0</v>
      </c>
    </row>
    <row r="61" spans="1:23">
      <c r="A61" s="2">
        <v>48</v>
      </c>
      <c r="B61" s="4" t="s">
        <v>53</v>
      </c>
      <c r="C61" s="15">
        <f>SUM('ПЦ Тобольск'!C59+'ГП Тобольск'!C59+'Обл Леб Псих Бол'!C59+'Завод Туб Бол'!C59+'ОБ 3'!C59+'ОБ 4'!C59+'ОБ 5'!C59+'ОБ 6'!C59+'ОБ 7'!C59+'ОБ 8'!C59+'ОБ 9'!C59+'ОБ 10'!C59+'ОБ 11'!C59+'ОБ 12'!C59+'ОБ 13'!C59+'ОБ 14'!C59+'ОБ 15'!C59+'ОБ 16'!C59+'ОБ 17'!C59+'ОБ 18'!C59+'ОБ 19'!C59+'ОБ 20'!C59+'ОБ 21'!C59+'ОБ 22'!C59+'ОБ 23'!C59+'ОБ 24'!C59)</f>
        <v>0</v>
      </c>
      <c r="D61" s="59">
        <f>SUM('ПЦ Тобольск'!D59+'ГП Тобольск'!D59+'Обл Леб Псих Бол'!D59+'Завод Туб Бол'!D59+'ОБ 3'!D59+'ОБ 4'!D59+'ОБ 5'!D59+'ОБ 6'!D59+'ОБ 7'!D59+'ОБ 8'!D59+'ОБ 9'!D59+'ОБ 10'!D59+'ОБ 11'!D59+'ОБ 12'!D59+'ОБ 13'!D59+'ОБ 14'!D59+'ОБ 15'!D59+'ОБ 16'!D59+'ОБ 17'!D59+'ОБ 18'!D59+'ОБ 19'!D59+'ОБ 20'!D59+'ОБ 21'!D59+'ОБ 22'!D59+'ОБ 23'!D59+'ОБ 24'!D59)</f>
        <v>0</v>
      </c>
      <c r="E61" s="15">
        <f>SUM('ПЦ Тобольск'!E59+'ГП Тобольск'!E59+'Обл Леб Псих Бол'!E59+'Завод Туб Бол'!E59+'ОБ 3'!E59+'ОБ 4'!E59+'ОБ 5'!E59+'ОБ 6'!E59+'ОБ 7'!E59+'ОБ 8'!E59+'ОБ 9'!E59+'ОБ 10'!E59+'ОБ 11'!E59+'ОБ 12'!E59+'ОБ 13'!E59+'ОБ 14'!E59+'ОБ 15'!E59+'ОБ 16'!E59+'ОБ 17'!E59+'ОБ 18'!E59+'ОБ 19'!E59+'ОБ 20'!E59+'ОБ 21'!E59+'ОБ 22'!E59+'ОБ 23'!E59+'ОБ 24'!E59)</f>
        <v>0</v>
      </c>
      <c r="F61" s="15">
        <f>SUM('ПЦ Тобольск'!F59+'ГП Тобольск'!F59+'Обл Леб Псих Бол'!F59+'Завод Туб Бол'!F59+'ОБ 3'!F59+'ОБ 4'!F59+'ОБ 5'!F59+'ОБ 6'!F59+'ОБ 7'!F59+'ОБ 8'!F59+'ОБ 9'!F59+'ОБ 10'!F59+'ОБ 11'!F59+'ОБ 12'!F59+'ОБ 13'!F59+'ОБ 14'!F59+'ОБ 15'!F59+'ОБ 16'!F59+'ОБ 17'!F59+'ОБ 18'!F59+'ОБ 19'!F59+'ОБ 20'!F59+'ОБ 21'!F59+'ОБ 22'!F59+'ОБ 23'!F59+'ОБ 24'!F59)</f>
        <v>0</v>
      </c>
      <c r="G61" s="15">
        <f>SUM('ПЦ Тобольск'!G59+'ГП Тобольск'!G59+'Обл Леб Псих Бол'!G59+'Завод Туб Бол'!G59+'ОБ 3'!G59+'ОБ 4'!G59+'ОБ 5'!G59+'ОБ 6'!G59+'ОБ 7'!G59+'ОБ 8'!G59+'ОБ 9'!G59+'ОБ 10'!G59+'ОБ 11'!G59+'ОБ 12'!G59+'ОБ 13'!G59+'ОБ 14'!G59+'ОБ 15'!G59+'ОБ 16'!G59+'ОБ 17'!G59+'ОБ 18'!G59+'ОБ 19'!G59+'ОБ 20'!G59+'ОБ 21'!G59+'ОБ 22'!G59+'ОБ 23'!G59+'ОБ 24'!G59)</f>
        <v>0</v>
      </c>
      <c r="H61" s="15">
        <f>SUM('ПЦ Тобольск'!H59+'ГП Тобольск'!H59+'Обл Леб Псих Бол'!H59+'Завод Туб Бол'!H59+'ОБ 3'!H59+'ОБ 4'!H59+'ОБ 5'!H59+'ОБ 6'!H59+'ОБ 7'!H59+'ОБ 8'!H59+'ОБ 9'!H59+'ОБ 10'!H59+'ОБ 11'!H59+'ОБ 12'!H59+'ОБ 13'!H59+'ОБ 14'!H59+'ОБ 15'!H59+'ОБ 16'!H59+'ОБ 17'!H59+'ОБ 18'!H59+'ОБ 19'!H59+'ОБ 20'!H59+'ОБ 21'!H59+'ОБ 22'!H59+'ОБ 23'!H59+'ОБ 24'!H59)</f>
        <v>0</v>
      </c>
      <c r="I61" s="15">
        <f>SUM('ПЦ Тобольск'!I59+'ГП Тобольск'!I59+'Обл Леб Псих Бол'!I59+'Завод Туб Бол'!I59+'ОБ 3'!I59+'ОБ 4'!I59+'ОБ 5'!I59+'ОБ 6'!I59+'ОБ 7'!I59+'ОБ 8'!I59+'ОБ 9'!I59+'ОБ 10'!I59+'ОБ 11'!I59+'ОБ 12'!I59+'ОБ 13'!I59+'ОБ 14'!I59+'ОБ 15'!I59+'ОБ 16'!I59+'ОБ 17'!I59+'ОБ 18'!I59+'ОБ 19'!I59+'ОБ 20'!I59+'ОБ 21'!I59+'ОБ 22'!I59+'ОБ 23'!I59+'ОБ 24'!I59)</f>
        <v>0</v>
      </c>
      <c r="J61" s="15">
        <f>SUM('ПЦ Тобольск'!J59+'ГП Тобольск'!J59+'Обл Леб Псих Бол'!J59+'Завод Туб Бол'!J59+'ОБ 3'!J59+'ОБ 4'!J59+'ОБ 5'!J59+'ОБ 6'!J59+'ОБ 7'!J59+'ОБ 8'!J59+'ОБ 9'!J59+'ОБ 10'!J59+'ОБ 11'!J59+'ОБ 12'!J59+'ОБ 13'!J59+'ОБ 14'!J59+'ОБ 15'!J59+'ОБ 16'!J59+'ОБ 17'!J59+'ОБ 18'!J59+'ОБ 19'!J59+'ОБ 20'!J59+'ОБ 21'!J59+'ОБ 22'!J59+'ОБ 23'!J59+'ОБ 24'!J59)</f>
        <v>0</v>
      </c>
      <c r="K61" s="59">
        <f>SUM('ПЦ Тобольск'!K59+'ГП Тобольск'!K59+'Обл Леб Псих Бол'!K59+'Завод Туб Бол'!K59+'ОБ 3'!K59+'ОБ 4'!K59+'ОБ 5'!K59+'ОБ 6'!K59+'ОБ 7'!K59+'ОБ 8'!K59+'ОБ 9'!K59+'ОБ 10'!K59+'ОБ 11'!K59+'ОБ 12'!K59+'ОБ 13'!K59+'ОБ 14'!K59+'ОБ 15'!K59+'ОБ 16'!K59+'ОБ 17'!K59+'ОБ 18'!K59+'ОБ 19'!K59+'ОБ 20'!K59+'ОБ 21'!K59+'ОБ 22'!K59+'ОБ 23'!K59+'ОБ 24'!K59)</f>
        <v>0</v>
      </c>
      <c r="L61" s="15">
        <f>SUM('ПЦ Тобольск'!L59+'ГП Тобольск'!L59+'Обл Леб Псих Бол'!L59+'Завод Туб Бол'!L59+'ОБ 3'!L59+'ОБ 4'!L59+'ОБ 5'!L59+'ОБ 6'!L59+'ОБ 7'!L59+'ОБ 8'!L59+'ОБ 9'!L59+'ОБ 10'!L59+'ОБ 11'!L59+'ОБ 12'!L59+'ОБ 13'!L59+'ОБ 14'!L59+'ОБ 15'!L59+'ОБ 16'!L59+'ОБ 17'!L59+'ОБ 18'!L59+'ОБ 19'!L59+'ОБ 20'!L59+'ОБ 21'!L59+'ОБ 22'!L59+'ОБ 23'!L59+'ОБ 24'!L59)</f>
        <v>0</v>
      </c>
      <c r="M61" s="15">
        <f>SUM('ПЦ Тобольск'!M59+'ГП Тобольск'!M59+'Обл Леб Псих Бол'!M59+'Завод Туб Бол'!M59+'ОБ 3'!M59+'ОБ 4'!M59+'ОБ 5'!M59+'ОБ 6'!M59+'ОБ 7'!M59+'ОБ 8'!M59+'ОБ 9'!M59+'ОБ 10'!M59+'ОБ 11'!M59+'ОБ 12'!M59+'ОБ 13'!M59+'ОБ 14'!M59+'ОБ 15'!M59+'ОБ 16'!M59+'ОБ 17'!M59+'ОБ 18'!M59+'ОБ 19'!M59+'ОБ 20'!M59+'ОБ 21'!M59+'ОБ 22'!M59+'ОБ 23'!M59+'ОБ 24'!M59)</f>
        <v>0</v>
      </c>
      <c r="N61" s="15">
        <f>SUM('ПЦ Тобольск'!N59+'ГП Тобольск'!N59+'Обл Леб Псих Бол'!N59+'Завод Туб Бол'!N59+'ОБ 3'!N59+'ОБ 4'!N59+'ОБ 5'!N59+'ОБ 6'!N59+'ОБ 7'!N59+'ОБ 8'!N59+'ОБ 9'!N59+'ОБ 10'!N59+'ОБ 11'!N59+'ОБ 12'!N59+'ОБ 13'!N59+'ОБ 14'!N59+'ОБ 15'!N59+'ОБ 16'!N59+'ОБ 17'!N59+'ОБ 18'!N59+'ОБ 19'!N59+'ОБ 20'!N59+'ОБ 21'!N59+'ОБ 22'!N59+'ОБ 23'!N59+'ОБ 24'!N59)</f>
        <v>0</v>
      </c>
      <c r="O61" s="15">
        <f>SUM('ПЦ Тобольск'!O59+'ГП Тобольск'!O59+'Обл Леб Псих Бол'!O59+'Завод Туб Бол'!O59+'ОБ 3'!O59+'ОБ 4'!O59+'ОБ 5'!O59+'ОБ 6'!O59+'ОБ 7'!O59+'ОБ 8'!O59+'ОБ 9'!O59+'ОБ 10'!O59+'ОБ 11'!O59+'ОБ 12'!O59+'ОБ 13'!O59+'ОБ 14'!O59+'ОБ 15'!O59+'ОБ 16'!O59+'ОБ 17'!O59+'ОБ 18'!O59+'ОБ 19'!O59+'ОБ 20'!O59+'ОБ 21'!O59+'ОБ 22'!O59+'ОБ 23'!O59+'ОБ 24'!O59)</f>
        <v>0</v>
      </c>
      <c r="P61" s="15">
        <f>SUM('ПЦ Тобольск'!P59+'ГП Тобольск'!P59+'Обл Леб Псих Бол'!P59+'Завод Туб Бол'!P59+'ОБ 3'!P59+'ОБ 4'!P59+'ОБ 5'!P59+'ОБ 6'!P59+'ОБ 7'!P59+'ОБ 8'!P59+'ОБ 9'!P59+'ОБ 10'!P59+'ОБ 11'!P59+'ОБ 12'!P59+'ОБ 13'!P59+'ОБ 14'!P59+'ОБ 15'!P59+'ОБ 16'!P59+'ОБ 17'!P59+'ОБ 18'!P59+'ОБ 19'!P59+'ОБ 20'!P59+'ОБ 21'!P59+'ОБ 22'!P59+'ОБ 23'!P59+'ОБ 24'!P59)</f>
        <v>0</v>
      </c>
      <c r="Q61" s="59">
        <f>SUM('ПЦ Тобольск'!Q59+'ГП Тобольск'!Q59+'Обл Леб Псих Бол'!Q59+'Завод Туб Бол'!Q59+'ОБ 3'!Q59+'ОБ 4'!Q59+'ОБ 5'!Q59+'ОБ 6'!Q59+'ОБ 7'!Q59+'ОБ 8'!Q59+'ОБ 9'!Q59+'ОБ 10'!Q59+'ОБ 11'!Q59+'ОБ 12'!Q59+'ОБ 13'!Q59+'ОБ 14'!Q59+'ОБ 15'!Q59+'ОБ 16'!Q59+'ОБ 17'!Q59+'ОБ 18'!Q59+'ОБ 19'!Q59+'ОБ 20'!Q59+'ОБ 21'!Q59+'ОБ 22'!Q59+'ОБ 23'!Q59+'ОБ 24'!Q59)</f>
        <v>0</v>
      </c>
      <c r="R61" s="15">
        <f>SUM('ПЦ Тобольск'!R59+'ГП Тобольск'!R59+'Обл Леб Псих Бол'!R59+'Завод Туб Бол'!R59+'ОБ 3'!R59+'ОБ 4'!R59+'ОБ 5'!R59+'ОБ 6'!R59+'ОБ 7'!R59+'ОБ 8'!R59+'ОБ 9'!R59+'ОБ 10'!R59+'ОБ 11'!R59+'ОБ 12'!R59+'ОБ 13'!R59+'ОБ 14'!R59+'ОБ 15'!R59+'ОБ 16'!R59+'ОБ 17'!R59+'ОБ 18'!R59+'ОБ 19'!R59+'ОБ 20'!R59+'ОБ 21'!R59+'ОБ 22'!R59+'ОБ 23'!R59+'ОБ 24'!R59)</f>
        <v>0</v>
      </c>
      <c r="S61" s="15">
        <f>SUM('ПЦ Тобольск'!S59+'ГП Тобольск'!S59+'Обл Леб Псих Бол'!S59+'Завод Туб Бол'!S59+'ОБ 3'!S59+'ОБ 4'!S59+'ОБ 5'!S59+'ОБ 6'!S59+'ОБ 7'!S59+'ОБ 8'!S59+'ОБ 9'!S59+'ОБ 10'!S59+'ОБ 11'!S59+'ОБ 12'!S59+'ОБ 13'!S59+'ОБ 14'!S59+'ОБ 15'!S59+'ОБ 16'!S59+'ОБ 17'!S59+'ОБ 18'!S59+'ОБ 19'!S59+'ОБ 20'!S59+'ОБ 21'!S59+'ОБ 22'!S59+'ОБ 23'!S59+'ОБ 24'!S59)</f>
        <v>0</v>
      </c>
      <c r="T61" s="15">
        <f>SUM('ПЦ Тобольск'!T59+'ГП Тобольск'!T59+'Обл Леб Псих Бол'!T59+'Завод Туб Бол'!T59+'ОБ 3'!T59+'ОБ 4'!T59+'ОБ 5'!T59+'ОБ 6'!T59+'ОБ 7'!T59+'ОБ 8'!T59+'ОБ 9'!T59+'ОБ 10'!T59+'ОБ 11'!T59+'ОБ 12'!T59+'ОБ 13'!T59+'ОБ 14'!T59+'ОБ 15'!T59+'ОБ 16'!T59+'ОБ 17'!T59+'ОБ 18'!T59+'ОБ 19'!T59+'ОБ 20'!T59+'ОБ 21'!T59+'ОБ 22'!T59+'ОБ 23'!T59+'ОБ 24'!T59)</f>
        <v>0</v>
      </c>
      <c r="U61" s="15">
        <f>SUM('ПЦ Тобольск'!U59+'ГП Тобольск'!U59+'Обл Леб Псих Бол'!U59+'Завод Туб Бол'!U59+'ОБ 3'!U59+'ОБ 4'!U59+'ОБ 5'!U59+'ОБ 6'!U59+'ОБ 7'!U59+'ОБ 8'!U59+'ОБ 9'!U59+'ОБ 10'!U59+'ОБ 11'!U59+'ОБ 12'!U59+'ОБ 13'!U59+'ОБ 14'!U59+'ОБ 15'!U59+'ОБ 16'!U59+'ОБ 17'!U59+'ОБ 18'!U59+'ОБ 19'!U59+'ОБ 20'!U59+'ОБ 21'!U59+'ОБ 22'!U59+'ОБ 23'!U59+'ОБ 24'!U59)</f>
        <v>0</v>
      </c>
      <c r="V61" s="15">
        <f>SUM('ПЦ Тобольск'!V59+'ГП Тобольск'!V59+'Обл Леб Псих Бол'!V59+'Завод Туб Бол'!V59+'ОБ 3'!V59+'ОБ 4'!V59+'ОБ 5'!V59+'ОБ 6'!V59+'ОБ 7'!V59+'ОБ 8'!V59+'ОБ 9'!V59+'ОБ 10'!V59+'ОБ 11'!V59+'ОБ 12'!V59+'ОБ 13'!V59+'ОБ 14'!V59+'ОБ 15'!V59+'ОБ 16'!V59+'ОБ 17'!V59+'ОБ 18'!V59+'ОБ 19'!V59+'ОБ 20'!V59+'ОБ 21'!V59+'ОБ 22'!V59+'ОБ 23'!V59+'ОБ 24'!V59)</f>
        <v>0</v>
      </c>
      <c r="W61" s="76">
        <f t="shared" si="2"/>
        <v>0</v>
      </c>
    </row>
    <row r="62" spans="1:23">
      <c r="A62" s="2">
        <v>49</v>
      </c>
      <c r="B62" s="4" t="s">
        <v>54</v>
      </c>
      <c r="C62" s="15">
        <f>SUM('ПЦ Тобольск'!C60+'ГП Тобольск'!C60+'Обл Леб Псих Бол'!C60+'Завод Туб Бол'!C60+'ОБ 3'!C60+'ОБ 4'!C60+'ОБ 5'!C60+'ОБ 6'!C60+'ОБ 7'!C60+'ОБ 8'!C60+'ОБ 9'!C60+'ОБ 10'!C60+'ОБ 11'!C60+'ОБ 12'!C60+'ОБ 13'!C60+'ОБ 14'!C60+'ОБ 15'!C60+'ОБ 16'!C60+'ОБ 17'!C60+'ОБ 18'!C60+'ОБ 19'!C60+'ОБ 20'!C60+'ОБ 21'!C60+'ОБ 22'!C60+'ОБ 23'!C60+'ОБ 24'!C60)</f>
        <v>0</v>
      </c>
      <c r="D62" s="59">
        <f>SUM('ПЦ Тобольск'!D60+'ГП Тобольск'!D60+'Обл Леб Псих Бол'!D60+'Завод Туб Бол'!D60+'ОБ 3'!D60+'ОБ 4'!D60+'ОБ 5'!D60+'ОБ 6'!D60+'ОБ 7'!D60+'ОБ 8'!D60+'ОБ 9'!D60+'ОБ 10'!D60+'ОБ 11'!D60+'ОБ 12'!D60+'ОБ 13'!D60+'ОБ 14'!D60+'ОБ 15'!D60+'ОБ 16'!D60+'ОБ 17'!D60+'ОБ 18'!D60+'ОБ 19'!D60+'ОБ 20'!D60+'ОБ 21'!D60+'ОБ 22'!D60+'ОБ 23'!D60+'ОБ 24'!D60)</f>
        <v>0</v>
      </c>
      <c r="E62" s="15">
        <f>SUM('ПЦ Тобольск'!E60+'ГП Тобольск'!E60+'Обл Леб Псих Бол'!E60+'Завод Туб Бол'!E60+'ОБ 3'!E60+'ОБ 4'!E60+'ОБ 5'!E60+'ОБ 6'!E60+'ОБ 7'!E60+'ОБ 8'!E60+'ОБ 9'!E60+'ОБ 10'!E60+'ОБ 11'!E60+'ОБ 12'!E60+'ОБ 13'!E60+'ОБ 14'!E60+'ОБ 15'!E60+'ОБ 16'!E60+'ОБ 17'!E60+'ОБ 18'!E60+'ОБ 19'!E60+'ОБ 20'!E60+'ОБ 21'!E60+'ОБ 22'!E60+'ОБ 23'!E60+'ОБ 24'!E60)</f>
        <v>0</v>
      </c>
      <c r="F62" s="15">
        <f>SUM('ПЦ Тобольск'!F60+'ГП Тобольск'!F60+'Обл Леб Псих Бол'!F60+'Завод Туб Бол'!F60+'ОБ 3'!F60+'ОБ 4'!F60+'ОБ 5'!F60+'ОБ 6'!F60+'ОБ 7'!F60+'ОБ 8'!F60+'ОБ 9'!F60+'ОБ 10'!F60+'ОБ 11'!F60+'ОБ 12'!F60+'ОБ 13'!F60+'ОБ 14'!F60+'ОБ 15'!F60+'ОБ 16'!F60+'ОБ 17'!F60+'ОБ 18'!F60+'ОБ 19'!F60+'ОБ 20'!F60+'ОБ 21'!F60+'ОБ 22'!F60+'ОБ 23'!F60+'ОБ 24'!F60)</f>
        <v>0</v>
      </c>
      <c r="G62" s="15">
        <f>SUM('ПЦ Тобольск'!G60+'ГП Тобольск'!G60+'Обл Леб Псих Бол'!G60+'Завод Туб Бол'!G60+'ОБ 3'!G60+'ОБ 4'!G60+'ОБ 5'!G60+'ОБ 6'!G60+'ОБ 7'!G60+'ОБ 8'!G60+'ОБ 9'!G60+'ОБ 10'!G60+'ОБ 11'!G60+'ОБ 12'!G60+'ОБ 13'!G60+'ОБ 14'!G60+'ОБ 15'!G60+'ОБ 16'!G60+'ОБ 17'!G60+'ОБ 18'!G60+'ОБ 19'!G60+'ОБ 20'!G60+'ОБ 21'!G60+'ОБ 22'!G60+'ОБ 23'!G60+'ОБ 24'!G60)</f>
        <v>0</v>
      </c>
      <c r="H62" s="15">
        <f>SUM('ПЦ Тобольск'!H60+'ГП Тобольск'!H60+'Обл Леб Псих Бол'!H60+'Завод Туб Бол'!H60+'ОБ 3'!H60+'ОБ 4'!H60+'ОБ 5'!H60+'ОБ 6'!H60+'ОБ 7'!H60+'ОБ 8'!H60+'ОБ 9'!H60+'ОБ 10'!H60+'ОБ 11'!H60+'ОБ 12'!H60+'ОБ 13'!H60+'ОБ 14'!H60+'ОБ 15'!H60+'ОБ 16'!H60+'ОБ 17'!H60+'ОБ 18'!H60+'ОБ 19'!H60+'ОБ 20'!H60+'ОБ 21'!H60+'ОБ 22'!H60+'ОБ 23'!H60+'ОБ 24'!H60)</f>
        <v>0</v>
      </c>
      <c r="I62" s="15">
        <f>SUM('ПЦ Тобольск'!I60+'ГП Тобольск'!I60+'Обл Леб Псих Бол'!I60+'Завод Туб Бол'!I60+'ОБ 3'!I60+'ОБ 4'!I60+'ОБ 5'!I60+'ОБ 6'!I60+'ОБ 7'!I60+'ОБ 8'!I60+'ОБ 9'!I60+'ОБ 10'!I60+'ОБ 11'!I60+'ОБ 12'!I60+'ОБ 13'!I60+'ОБ 14'!I60+'ОБ 15'!I60+'ОБ 16'!I60+'ОБ 17'!I60+'ОБ 18'!I60+'ОБ 19'!I60+'ОБ 20'!I60+'ОБ 21'!I60+'ОБ 22'!I60+'ОБ 23'!I60+'ОБ 24'!I60)</f>
        <v>0</v>
      </c>
      <c r="J62" s="15">
        <f>SUM('ПЦ Тобольск'!J60+'ГП Тобольск'!J60+'Обл Леб Псих Бол'!J60+'Завод Туб Бол'!J60+'ОБ 3'!J60+'ОБ 4'!J60+'ОБ 5'!J60+'ОБ 6'!J60+'ОБ 7'!J60+'ОБ 8'!J60+'ОБ 9'!J60+'ОБ 10'!J60+'ОБ 11'!J60+'ОБ 12'!J60+'ОБ 13'!J60+'ОБ 14'!J60+'ОБ 15'!J60+'ОБ 16'!J60+'ОБ 17'!J60+'ОБ 18'!J60+'ОБ 19'!J60+'ОБ 20'!J60+'ОБ 21'!J60+'ОБ 22'!J60+'ОБ 23'!J60+'ОБ 24'!J60)</f>
        <v>0</v>
      </c>
      <c r="K62" s="59">
        <f>SUM('ПЦ Тобольск'!K60+'ГП Тобольск'!K60+'Обл Леб Псих Бол'!K60+'Завод Туб Бол'!K60+'ОБ 3'!K60+'ОБ 4'!K60+'ОБ 5'!K60+'ОБ 6'!K60+'ОБ 7'!K60+'ОБ 8'!K60+'ОБ 9'!K60+'ОБ 10'!K60+'ОБ 11'!K60+'ОБ 12'!K60+'ОБ 13'!K60+'ОБ 14'!K60+'ОБ 15'!K60+'ОБ 16'!K60+'ОБ 17'!K60+'ОБ 18'!K60+'ОБ 19'!K60+'ОБ 20'!K60+'ОБ 21'!K60+'ОБ 22'!K60+'ОБ 23'!K60+'ОБ 24'!K60)</f>
        <v>0</v>
      </c>
      <c r="L62" s="15">
        <f>SUM('ПЦ Тобольск'!L60+'ГП Тобольск'!L60+'Обл Леб Псих Бол'!L60+'Завод Туб Бол'!L60+'ОБ 3'!L60+'ОБ 4'!L60+'ОБ 5'!L60+'ОБ 6'!L60+'ОБ 7'!L60+'ОБ 8'!L60+'ОБ 9'!L60+'ОБ 10'!L60+'ОБ 11'!L60+'ОБ 12'!L60+'ОБ 13'!L60+'ОБ 14'!L60+'ОБ 15'!L60+'ОБ 16'!L60+'ОБ 17'!L60+'ОБ 18'!L60+'ОБ 19'!L60+'ОБ 20'!L60+'ОБ 21'!L60+'ОБ 22'!L60+'ОБ 23'!L60+'ОБ 24'!L60)</f>
        <v>0</v>
      </c>
      <c r="M62" s="15">
        <f>SUM('ПЦ Тобольск'!M60+'ГП Тобольск'!M60+'Обл Леб Псих Бол'!M60+'Завод Туб Бол'!M60+'ОБ 3'!M60+'ОБ 4'!M60+'ОБ 5'!M60+'ОБ 6'!M60+'ОБ 7'!M60+'ОБ 8'!M60+'ОБ 9'!M60+'ОБ 10'!M60+'ОБ 11'!M60+'ОБ 12'!M60+'ОБ 13'!M60+'ОБ 14'!M60+'ОБ 15'!M60+'ОБ 16'!M60+'ОБ 17'!M60+'ОБ 18'!M60+'ОБ 19'!M60+'ОБ 20'!M60+'ОБ 21'!M60+'ОБ 22'!M60+'ОБ 23'!M60+'ОБ 24'!M60)</f>
        <v>0</v>
      </c>
      <c r="N62" s="15">
        <f>SUM('ПЦ Тобольск'!N60+'ГП Тобольск'!N60+'Обл Леб Псих Бол'!N60+'Завод Туб Бол'!N60+'ОБ 3'!N60+'ОБ 4'!N60+'ОБ 5'!N60+'ОБ 6'!N60+'ОБ 7'!N60+'ОБ 8'!N60+'ОБ 9'!N60+'ОБ 10'!N60+'ОБ 11'!N60+'ОБ 12'!N60+'ОБ 13'!N60+'ОБ 14'!N60+'ОБ 15'!N60+'ОБ 16'!N60+'ОБ 17'!N60+'ОБ 18'!N60+'ОБ 19'!N60+'ОБ 20'!N60+'ОБ 21'!N60+'ОБ 22'!N60+'ОБ 23'!N60+'ОБ 24'!N60)</f>
        <v>0</v>
      </c>
      <c r="O62" s="15">
        <f>SUM('ПЦ Тобольск'!O60+'ГП Тобольск'!O60+'Обл Леб Псих Бол'!O60+'Завод Туб Бол'!O60+'ОБ 3'!O60+'ОБ 4'!O60+'ОБ 5'!O60+'ОБ 6'!O60+'ОБ 7'!O60+'ОБ 8'!O60+'ОБ 9'!O60+'ОБ 10'!O60+'ОБ 11'!O60+'ОБ 12'!O60+'ОБ 13'!O60+'ОБ 14'!O60+'ОБ 15'!O60+'ОБ 16'!O60+'ОБ 17'!O60+'ОБ 18'!O60+'ОБ 19'!O60+'ОБ 20'!O60+'ОБ 21'!O60+'ОБ 22'!O60+'ОБ 23'!O60+'ОБ 24'!O60)</f>
        <v>0</v>
      </c>
      <c r="P62" s="15">
        <f>SUM('ПЦ Тобольск'!P60+'ГП Тобольск'!P60+'Обл Леб Псих Бол'!P60+'Завод Туб Бол'!P60+'ОБ 3'!P60+'ОБ 4'!P60+'ОБ 5'!P60+'ОБ 6'!P60+'ОБ 7'!P60+'ОБ 8'!P60+'ОБ 9'!P60+'ОБ 10'!P60+'ОБ 11'!P60+'ОБ 12'!P60+'ОБ 13'!P60+'ОБ 14'!P60+'ОБ 15'!P60+'ОБ 16'!P60+'ОБ 17'!P60+'ОБ 18'!P60+'ОБ 19'!P60+'ОБ 20'!P60+'ОБ 21'!P60+'ОБ 22'!P60+'ОБ 23'!P60+'ОБ 24'!P60)</f>
        <v>0</v>
      </c>
      <c r="Q62" s="59">
        <f>SUM('ПЦ Тобольск'!Q60+'ГП Тобольск'!Q60+'Обл Леб Псих Бол'!Q60+'Завод Туб Бол'!Q60+'ОБ 3'!Q60+'ОБ 4'!Q60+'ОБ 5'!Q60+'ОБ 6'!Q60+'ОБ 7'!Q60+'ОБ 8'!Q60+'ОБ 9'!Q60+'ОБ 10'!Q60+'ОБ 11'!Q60+'ОБ 12'!Q60+'ОБ 13'!Q60+'ОБ 14'!Q60+'ОБ 15'!Q60+'ОБ 16'!Q60+'ОБ 17'!Q60+'ОБ 18'!Q60+'ОБ 19'!Q60+'ОБ 20'!Q60+'ОБ 21'!Q60+'ОБ 22'!Q60+'ОБ 23'!Q60+'ОБ 24'!Q60)</f>
        <v>0</v>
      </c>
      <c r="R62" s="15">
        <f>SUM('ПЦ Тобольск'!R60+'ГП Тобольск'!R60+'Обл Леб Псих Бол'!R60+'Завод Туб Бол'!R60+'ОБ 3'!R60+'ОБ 4'!R60+'ОБ 5'!R60+'ОБ 6'!R60+'ОБ 7'!R60+'ОБ 8'!R60+'ОБ 9'!R60+'ОБ 10'!R60+'ОБ 11'!R60+'ОБ 12'!R60+'ОБ 13'!R60+'ОБ 14'!R60+'ОБ 15'!R60+'ОБ 16'!R60+'ОБ 17'!R60+'ОБ 18'!R60+'ОБ 19'!R60+'ОБ 20'!R60+'ОБ 21'!R60+'ОБ 22'!R60+'ОБ 23'!R60+'ОБ 24'!R60)</f>
        <v>0</v>
      </c>
      <c r="S62" s="15">
        <f>SUM('ПЦ Тобольск'!S60+'ГП Тобольск'!S60+'Обл Леб Псих Бол'!S60+'Завод Туб Бол'!S60+'ОБ 3'!S60+'ОБ 4'!S60+'ОБ 5'!S60+'ОБ 6'!S60+'ОБ 7'!S60+'ОБ 8'!S60+'ОБ 9'!S60+'ОБ 10'!S60+'ОБ 11'!S60+'ОБ 12'!S60+'ОБ 13'!S60+'ОБ 14'!S60+'ОБ 15'!S60+'ОБ 16'!S60+'ОБ 17'!S60+'ОБ 18'!S60+'ОБ 19'!S60+'ОБ 20'!S60+'ОБ 21'!S60+'ОБ 22'!S60+'ОБ 23'!S60+'ОБ 24'!S60)</f>
        <v>0</v>
      </c>
      <c r="T62" s="15">
        <f>SUM('ПЦ Тобольск'!T60+'ГП Тобольск'!T60+'Обл Леб Псих Бол'!T60+'Завод Туб Бол'!T60+'ОБ 3'!T60+'ОБ 4'!T60+'ОБ 5'!T60+'ОБ 6'!T60+'ОБ 7'!T60+'ОБ 8'!T60+'ОБ 9'!T60+'ОБ 10'!T60+'ОБ 11'!T60+'ОБ 12'!T60+'ОБ 13'!T60+'ОБ 14'!T60+'ОБ 15'!T60+'ОБ 16'!T60+'ОБ 17'!T60+'ОБ 18'!T60+'ОБ 19'!T60+'ОБ 20'!T60+'ОБ 21'!T60+'ОБ 22'!T60+'ОБ 23'!T60+'ОБ 24'!T60)</f>
        <v>0</v>
      </c>
      <c r="U62" s="15">
        <f>SUM('ПЦ Тобольск'!U60+'ГП Тобольск'!U60+'Обл Леб Псих Бол'!U60+'Завод Туб Бол'!U60+'ОБ 3'!U60+'ОБ 4'!U60+'ОБ 5'!U60+'ОБ 6'!U60+'ОБ 7'!U60+'ОБ 8'!U60+'ОБ 9'!U60+'ОБ 10'!U60+'ОБ 11'!U60+'ОБ 12'!U60+'ОБ 13'!U60+'ОБ 14'!U60+'ОБ 15'!U60+'ОБ 16'!U60+'ОБ 17'!U60+'ОБ 18'!U60+'ОБ 19'!U60+'ОБ 20'!U60+'ОБ 21'!U60+'ОБ 22'!U60+'ОБ 23'!U60+'ОБ 24'!U60)</f>
        <v>0</v>
      </c>
      <c r="V62" s="15">
        <f>SUM('ПЦ Тобольск'!V60+'ГП Тобольск'!V60+'Обл Леб Псих Бол'!V60+'Завод Туб Бол'!V60+'ОБ 3'!V60+'ОБ 4'!V60+'ОБ 5'!V60+'ОБ 6'!V60+'ОБ 7'!V60+'ОБ 8'!V60+'ОБ 9'!V60+'ОБ 10'!V60+'ОБ 11'!V60+'ОБ 12'!V60+'ОБ 13'!V60+'ОБ 14'!V60+'ОБ 15'!V60+'ОБ 16'!V60+'ОБ 17'!V60+'ОБ 18'!V60+'ОБ 19'!V60+'ОБ 20'!V60+'ОБ 21'!V60+'ОБ 22'!V60+'ОБ 23'!V60+'ОБ 24'!V60)</f>
        <v>0</v>
      </c>
      <c r="W62" s="76">
        <f t="shared" si="2"/>
        <v>0</v>
      </c>
    </row>
    <row r="63" spans="1:23">
      <c r="A63" s="2">
        <v>50</v>
      </c>
      <c r="B63" s="4" t="s">
        <v>55</v>
      </c>
      <c r="C63" s="15">
        <f>SUM('ПЦ Тобольск'!C61+'ГП Тобольск'!C61+'Обл Леб Псих Бол'!C61+'Завод Туб Бол'!C61+'ОБ 3'!C61+'ОБ 4'!C61+'ОБ 5'!C61+'ОБ 6'!C61+'ОБ 7'!C61+'ОБ 8'!C61+'ОБ 9'!C61+'ОБ 10'!C61+'ОБ 11'!C61+'ОБ 12'!C61+'ОБ 13'!C61+'ОБ 14'!C61+'ОБ 15'!C61+'ОБ 16'!C61+'ОБ 17'!C61+'ОБ 18'!C61+'ОБ 19'!C61+'ОБ 20'!C61+'ОБ 21'!C61+'ОБ 22'!C61+'ОБ 23'!C61+'ОБ 24'!C61)</f>
        <v>0</v>
      </c>
      <c r="D63" s="59">
        <f>SUM('ПЦ Тобольск'!D61+'ГП Тобольск'!D61+'Обл Леб Псих Бол'!D61+'Завод Туб Бол'!D61+'ОБ 3'!D61+'ОБ 4'!D61+'ОБ 5'!D61+'ОБ 6'!D61+'ОБ 7'!D61+'ОБ 8'!D61+'ОБ 9'!D61+'ОБ 10'!D61+'ОБ 11'!D61+'ОБ 12'!D61+'ОБ 13'!D61+'ОБ 14'!D61+'ОБ 15'!D61+'ОБ 16'!D61+'ОБ 17'!D61+'ОБ 18'!D61+'ОБ 19'!D61+'ОБ 20'!D61+'ОБ 21'!D61+'ОБ 22'!D61+'ОБ 23'!D61+'ОБ 24'!D61)</f>
        <v>0</v>
      </c>
      <c r="E63" s="15">
        <f>SUM('ПЦ Тобольск'!E61+'ГП Тобольск'!E61+'Обл Леб Псих Бол'!E61+'Завод Туб Бол'!E61+'ОБ 3'!E61+'ОБ 4'!E61+'ОБ 5'!E61+'ОБ 6'!E61+'ОБ 7'!E61+'ОБ 8'!E61+'ОБ 9'!E61+'ОБ 10'!E61+'ОБ 11'!E61+'ОБ 12'!E61+'ОБ 13'!E61+'ОБ 14'!E61+'ОБ 15'!E61+'ОБ 16'!E61+'ОБ 17'!E61+'ОБ 18'!E61+'ОБ 19'!E61+'ОБ 20'!E61+'ОБ 21'!E61+'ОБ 22'!E61+'ОБ 23'!E61+'ОБ 24'!E61)</f>
        <v>0</v>
      </c>
      <c r="F63" s="15">
        <f>SUM('ПЦ Тобольск'!F61+'ГП Тобольск'!F61+'Обл Леб Псих Бол'!F61+'Завод Туб Бол'!F61+'ОБ 3'!F61+'ОБ 4'!F61+'ОБ 5'!F61+'ОБ 6'!F61+'ОБ 7'!F61+'ОБ 8'!F61+'ОБ 9'!F61+'ОБ 10'!F61+'ОБ 11'!F61+'ОБ 12'!F61+'ОБ 13'!F61+'ОБ 14'!F61+'ОБ 15'!F61+'ОБ 16'!F61+'ОБ 17'!F61+'ОБ 18'!F61+'ОБ 19'!F61+'ОБ 20'!F61+'ОБ 21'!F61+'ОБ 22'!F61+'ОБ 23'!F61+'ОБ 24'!F61)</f>
        <v>0</v>
      </c>
      <c r="G63" s="15">
        <f>SUM('ПЦ Тобольск'!G61+'ГП Тобольск'!G61+'Обл Леб Псих Бол'!G61+'Завод Туб Бол'!G61+'ОБ 3'!G61+'ОБ 4'!G61+'ОБ 5'!G61+'ОБ 6'!G61+'ОБ 7'!G61+'ОБ 8'!G61+'ОБ 9'!G61+'ОБ 10'!G61+'ОБ 11'!G61+'ОБ 12'!G61+'ОБ 13'!G61+'ОБ 14'!G61+'ОБ 15'!G61+'ОБ 16'!G61+'ОБ 17'!G61+'ОБ 18'!G61+'ОБ 19'!G61+'ОБ 20'!G61+'ОБ 21'!G61+'ОБ 22'!G61+'ОБ 23'!G61+'ОБ 24'!G61)</f>
        <v>0</v>
      </c>
      <c r="H63" s="15">
        <f>SUM('ПЦ Тобольск'!H61+'ГП Тобольск'!H61+'Обл Леб Псих Бол'!H61+'Завод Туб Бол'!H61+'ОБ 3'!H61+'ОБ 4'!H61+'ОБ 5'!H61+'ОБ 6'!H61+'ОБ 7'!H61+'ОБ 8'!H61+'ОБ 9'!H61+'ОБ 10'!H61+'ОБ 11'!H61+'ОБ 12'!H61+'ОБ 13'!H61+'ОБ 14'!H61+'ОБ 15'!H61+'ОБ 16'!H61+'ОБ 17'!H61+'ОБ 18'!H61+'ОБ 19'!H61+'ОБ 20'!H61+'ОБ 21'!H61+'ОБ 22'!H61+'ОБ 23'!H61+'ОБ 24'!H61)</f>
        <v>0</v>
      </c>
      <c r="I63" s="15">
        <f>SUM('ПЦ Тобольск'!I61+'ГП Тобольск'!I61+'Обл Леб Псих Бол'!I61+'Завод Туб Бол'!I61+'ОБ 3'!I61+'ОБ 4'!I61+'ОБ 5'!I61+'ОБ 6'!I61+'ОБ 7'!I61+'ОБ 8'!I61+'ОБ 9'!I61+'ОБ 10'!I61+'ОБ 11'!I61+'ОБ 12'!I61+'ОБ 13'!I61+'ОБ 14'!I61+'ОБ 15'!I61+'ОБ 16'!I61+'ОБ 17'!I61+'ОБ 18'!I61+'ОБ 19'!I61+'ОБ 20'!I61+'ОБ 21'!I61+'ОБ 22'!I61+'ОБ 23'!I61+'ОБ 24'!I61)</f>
        <v>0</v>
      </c>
      <c r="J63" s="15">
        <f>SUM('ПЦ Тобольск'!J61+'ГП Тобольск'!J61+'Обл Леб Псих Бол'!J61+'Завод Туб Бол'!J61+'ОБ 3'!J61+'ОБ 4'!J61+'ОБ 5'!J61+'ОБ 6'!J61+'ОБ 7'!J61+'ОБ 8'!J61+'ОБ 9'!J61+'ОБ 10'!J61+'ОБ 11'!J61+'ОБ 12'!J61+'ОБ 13'!J61+'ОБ 14'!J61+'ОБ 15'!J61+'ОБ 16'!J61+'ОБ 17'!J61+'ОБ 18'!J61+'ОБ 19'!J61+'ОБ 20'!J61+'ОБ 21'!J61+'ОБ 22'!J61+'ОБ 23'!J61+'ОБ 24'!J61)</f>
        <v>0</v>
      </c>
      <c r="K63" s="59">
        <f>SUM('ПЦ Тобольск'!K61+'ГП Тобольск'!K61+'Обл Леб Псих Бол'!K61+'Завод Туб Бол'!K61+'ОБ 3'!K61+'ОБ 4'!K61+'ОБ 5'!K61+'ОБ 6'!K61+'ОБ 7'!K61+'ОБ 8'!K61+'ОБ 9'!K61+'ОБ 10'!K61+'ОБ 11'!K61+'ОБ 12'!K61+'ОБ 13'!K61+'ОБ 14'!K61+'ОБ 15'!K61+'ОБ 16'!K61+'ОБ 17'!K61+'ОБ 18'!K61+'ОБ 19'!K61+'ОБ 20'!K61+'ОБ 21'!K61+'ОБ 22'!K61+'ОБ 23'!K61+'ОБ 24'!K61)</f>
        <v>0</v>
      </c>
      <c r="L63" s="15">
        <f>SUM('ПЦ Тобольск'!L61+'ГП Тобольск'!L61+'Обл Леб Псих Бол'!L61+'Завод Туб Бол'!L61+'ОБ 3'!L61+'ОБ 4'!L61+'ОБ 5'!L61+'ОБ 6'!L61+'ОБ 7'!L61+'ОБ 8'!L61+'ОБ 9'!L61+'ОБ 10'!L61+'ОБ 11'!L61+'ОБ 12'!L61+'ОБ 13'!L61+'ОБ 14'!L61+'ОБ 15'!L61+'ОБ 16'!L61+'ОБ 17'!L61+'ОБ 18'!L61+'ОБ 19'!L61+'ОБ 20'!L61+'ОБ 21'!L61+'ОБ 22'!L61+'ОБ 23'!L61+'ОБ 24'!L61)</f>
        <v>0</v>
      </c>
      <c r="M63" s="15">
        <f>SUM('ПЦ Тобольск'!M61+'ГП Тобольск'!M61+'Обл Леб Псих Бол'!M61+'Завод Туб Бол'!M61+'ОБ 3'!M61+'ОБ 4'!M61+'ОБ 5'!M61+'ОБ 6'!M61+'ОБ 7'!M61+'ОБ 8'!M61+'ОБ 9'!M61+'ОБ 10'!M61+'ОБ 11'!M61+'ОБ 12'!M61+'ОБ 13'!M61+'ОБ 14'!M61+'ОБ 15'!M61+'ОБ 16'!M61+'ОБ 17'!M61+'ОБ 18'!M61+'ОБ 19'!M61+'ОБ 20'!M61+'ОБ 21'!M61+'ОБ 22'!M61+'ОБ 23'!M61+'ОБ 24'!M61)</f>
        <v>0</v>
      </c>
      <c r="N63" s="15">
        <f>SUM('ПЦ Тобольск'!N61+'ГП Тобольск'!N61+'Обл Леб Псих Бол'!N61+'Завод Туб Бол'!N61+'ОБ 3'!N61+'ОБ 4'!N61+'ОБ 5'!N61+'ОБ 6'!N61+'ОБ 7'!N61+'ОБ 8'!N61+'ОБ 9'!N61+'ОБ 10'!N61+'ОБ 11'!N61+'ОБ 12'!N61+'ОБ 13'!N61+'ОБ 14'!N61+'ОБ 15'!N61+'ОБ 16'!N61+'ОБ 17'!N61+'ОБ 18'!N61+'ОБ 19'!N61+'ОБ 20'!N61+'ОБ 21'!N61+'ОБ 22'!N61+'ОБ 23'!N61+'ОБ 24'!N61)</f>
        <v>0</v>
      </c>
      <c r="O63" s="15">
        <f>SUM('ПЦ Тобольск'!O61+'ГП Тобольск'!O61+'Обл Леб Псих Бол'!O61+'Завод Туб Бол'!O61+'ОБ 3'!O61+'ОБ 4'!O61+'ОБ 5'!O61+'ОБ 6'!O61+'ОБ 7'!O61+'ОБ 8'!O61+'ОБ 9'!O61+'ОБ 10'!O61+'ОБ 11'!O61+'ОБ 12'!O61+'ОБ 13'!O61+'ОБ 14'!O61+'ОБ 15'!O61+'ОБ 16'!O61+'ОБ 17'!O61+'ОБ 18'!O61+'ОБ 19'!O61+'ОБ 20'!O61+'ОБ 21'!O61+'ОБ 22'!O61+'ОБ 23'!O61+'ОБ 24'!O61)</f>
        <v>0</v>
      </c>
      <c r="P63" s="15">
        <f>SUM('ПЦ Тобольск'!P61+'ГП Тобольск'!P61+'Обл Леб Псих Бол'!P61+'Завод Туб Бол'!P61+'ОБ 3'!P61+'ОБ 4'!P61+'ОБ 5'!P61+'ОБ 6'!P61+'ОБ 7'!P61+'ОБ 8'!P61+'ОБ 9'!P61+'ОБ 10'!P61+'ОБ 11'!P61+'ОБ 12'!P61+'ОБ 13'!P61+'ОБ 14'!P61+'ОБ 15'!P61+'ОБ 16'!P61+'ОБ 17'!P61+'ОБ 18'!P61+'ОБ 19'!P61+'ОБ 20'!P61+'ОБ 21'!P61+'ОБ 22'!P61+'ОБ 23'!P61+'ОБ 24'!P61)</f>
        <v>0</v>
      </c>
      <c r="Q63" s="59">
        <f>SUM('ПЦ Тобольск'!Q61+'ГП Тобольск'!Q61+'Обл Леб Псих Бол'!Q61+'Завод Туб Бол'!Q61+'ОБ 3'!Q61+'ОБ 4'!Q61+'ОБ 5'!Q61+'ОБ 6'!Q61+'ОБ 7'!Q61+'ОБ 8'!Q61+'ОБ 9'!Q61+'ОБ 10'!Q61+'ОБ 11'!Q61+'ОБ 12'!Q61+'ОБ 13'!Q61+'ОБ 14'!Q61+'ОБ 15'!Q61+'ОБ 16'!Q61+'ОБ 17'!Q61+'ОБ 18'!Q61+'ОБ 19'!Q61+'ОБ 20'!Q61+'ОБ 21'!Q61+'ОБ 22'!Q61+'ОБ 23'!Q61+'ОБ 24'!Q61)</f>
        <v>0</v>
      </c>
      <c r="R63" s="15">
        <f>SUM('ПЦ Тобольск'!R61+'ГП Тобольск'!R61+'Обл Леб Псих Бол'!R61+'Завод Туб Бол'!R61+'ОБ 3'!R61+'ОБ 4'!R61+'ОБ 5'!R61+'ОБ 6'!R61+'ОБ 7'!R61+'ОБ 8'!R61+'ОБ 9'!R61+'ОБ 10'!R61+'ОБ 11'!R61+'ОБ 12'!R61+'ОБ 13'!R61+'ОБ 14'!R61+'ОБ 15'!R61+'ОБ 16'!R61+'ОБ 17'!R61+'ОБ 18'!R61+'ОБ 19'!R61+'ОБ 20'!R61+'ОБ 21'!R61+'ОБ 22'!R61+'ОБ 23'!R61+'ОБ 24'!R61)</f>
        <v>0</v>
      </c>
      <c r="S63" s="15">
        <f>SUM('ПЦ Тобольск'!S61+'ГП Тобольск'!S61+'Обл Леб Псих Бол'!S61+'Завод Туб Бол'!S61+'ОБ 3'!S61+'ОБ 4'!S61+'ОБ 5'!S61+'ОБ 6'!S61+'ОБ 7'!S61+'ОБ 8'!S61+'ОБ 9'!S61+'ОБ 10'!S61+'ОБ 11'!S61+'ОБ 12'!S61+'ОБ 13'!S61+'ОБ 14'!S61+'ОБ 15'!S61+'ОБ 16'!S61+'ОБ 17'!S61+'ОБ 18'!S61+'ОБ 19'!S61+'ОБ 20'!S61+'ОБ 21'!S61+'ОБ 22'!S61+'ОБ 23'!S61+'ОБ 24'!S61)</f>
        <v>0</v>
      </c>
      <c r="T63" s="15">
        <f>SUM('ПЦ Тобольск'!T61+'ГП Тобольск'!T61+'Обл Леб Псих Бол'!T61+'Завод Туб Бол'!T61+'ОБ 3'!T61+'ОБ 4'!T61+'ОБ 5'!T61+'ОБ 6'!T61+'ОБ 7'!T61+'ОБ 8'!T61+'ОБ 9'!T61+'ОБ 10'!T61+'ОБ 11'!T61+'ОБ 12'!T61+'ОБ 13'!T61+'ОБ 14'!T61+'ОБ 15'!T61+'ОБ 16'!T61+'ОБ 17'!T61+'ОБ 18'!T61+'ОБ 19'!T61+'ОБ 20'!T61+'ОБ 21'!T61+'ОБ 22'!T61+'ОБ 23'!T61+'ОБ 24'!T61)</f>
        <v>0</v>
      </c>
      <c r="U63" s="15">
        <f>SUM('ПЦ Тобольск'!U61+'ГП Тобольск'!U61+'Обл Леб Псих Бол'!U61+'Завод Туб Бол'!U61+'ОБ 3'!U61+'ОБ 4'!U61+'ОБ 5'!U61+'ОБ 6'!U61+'ОБ 7'!U61+'ОБ 8'!U61+'ОБ 9'!U61+'ОБ 10'!U61+'ОБ 11'!U61+'ОБ 12'!U61+'ОБ 13'!U61+'ОБ 14'!U61+'ОБ 15'!U61+'ОБ 16'!U61+'ОБ 17'!U61+'ОБ 18'!U61+'ОБ 19'!U61+'ОБ 20'!U61+'ОБ 21'!U61+'ОБ 22'!U61+'ОБ 23'!U61+'ОБ 24'!U61)</f>
        <v>0</v>
      </c>
      <c r="V63" s="15">
        <f>SUM('ПЦ Тобольск'!V61+'ГП Тобольск'!V61+'Обл Леб Псих Бол'!V61+'Завод Туб Бол'!V61+'ОБ 3'!V61+'ОБ 4'!V61+'ОБ 5'!V61+'ОБ 6'!V61+'ОБ 7'!V61+'ОБ 8'!V61+'ОБ 9'!V61+'ОБ 10'!V61+'ОБ 11'!V61+'ОБ 12'!V61+'ОБ 13'!V61+'ОБ 14'!V61+'ОБ 15'!V61+'ОБ 16'!V61+'ОБ 17'!V61+'ОБ 18'!V61+'ОБ 19'!V61+'ОБ 20'!V61+'ОБ 21'!V61+'ОБ 22'!V61+'ОБ 23'!V61+'ОБ 24'!V61)</f>
        <v>0</v>
      </c>
      <c r="W63" s="76">
        <f t="shared" si="2"/>
        <v>0</v>
      </c>
    </row>
    <row r="64" spans="1:23">
      <c r="A64" s="2">
        <v>51</v>
      </c>
      <c r="B64" s="4" t="s">
        <v>56</v>
      </c>
      <c r="C64" s="15">
        <f>SUM('ПЦ Тобольск'!C62+'ГП Тобольск'!C62+'Обл Леб Псих Бол'!C62+'Завод Туб Бол'!C62+'ОБ 3'!C62+'ОБ 4'!C62+'ОБ 5'!C62+'ОБ 6'!C62+'ОБ 7'!C62+'ОБ 8'!C62+'ОБ 9'!C62+'ОБ 10'!C62+'ОБ 11'!C62+'ОБ 12'!C62+'ОБ 13'!C62+'ОБ 14'!C62+'ОБ 15'!C62+'ОБ 16'!C62+'ОБ 17'!C62+'ОБ 18'!C62+'ОБ 19'!C62+'ОБ 20'!C62+'ОБ 21'!C62+'ОБ 22'!C62+'ОБ 23'!C62+'ОБ 24'!C62)</f>
        <v>0</v>
      </c>
      <c r="D64" s="59">
        <f>SUM('ПЦ Тобольск'!D62+'ГП Тобольск'!D62+'Обл Леб Псих Бол'!D62+'Завод Туб Бол'!D62+'ОБ 3'!D62+'ОБ 4'!D62+'ОБ 5'!D62+'ОБ 6'!D62+'ОБ 7'!D62+'ОБ 8'!D62+'ОБ 9'!D62+'ОБ 10'!D62+'ОБ 11'!D62+'ОБ 12'!D62+'ОБ 13'!D62+'ОБ 14'!D62+'ОБ 15'!D62+'ОБ 16'!D62+'ОБ 17'!D62+'ОБ 18'!D62+'ОБ 19'!D62+'ОБ 20'!D62+'ОБ 21'!D62+'ОБ 22'!D62+'ОБ 23'!D62+'ОБ 24'!D62)</f>
        <v>0</v>
      </c>
      <c r="E64" s="15">
        <f>SUM('ПЦ Тобольск'!E62+'ГП Тобольск'!E62+'Обл Леб Псих Бол'!E62+'Завод Туб Бол'!E62+'ОБ 3'!E62+'ОБ 4'!E62+'ОБ 5'!E62+'ОБ 6'!E62+'ОБ 7'!E62+'ОБ 8'!E62+'ОБ 9'!E62+'ОБ 10'!E62+'ОБ 11'!E62+'ОБ 12'!E62+'ОБ 13'!E62+'ОБ 14'!E62+'ОБ 15'!E62+'ОБ 16'!E62+'ОБ 17'!E62+'ОБ 18'!E62+'ОБ 19'!E62+'ОБ 20'!E62+'ОБ 21'!E62+'ОБ 22'!E62+'ОБ 23'!E62+'ОБ 24'!E62)</f>
        <v>0</v>
      </c>
      <c r="F64" s="15">
        <f>SUM('ПЦ Тобольск'!F62+'ГП Тобольск'!F62+'Обл Леб Псих Бол'!F62+'Завод Туб Бол'!F62+'ОБ 3'!F62+'ОБ 4'!F62+'ОБ 5'!F62+'ОБ 6'!F62+'ОБ 7'!F62+'ОБ 8'!F62+'ОБ 9'!F62+'ОБ 10'!F62+'ОБ 11'!F62+'ОБ 12'!F62+'ОБ 13'!F62+'ОБ 14'!F62+'ОБ 15'!F62+'ОБ 16'!F62+'ОБ 17'!F62+'ОБ 18'!F62+'ОБ 19'!F62+'ОБ 20'!F62+'ОБ 21'!F62+'ОБ 22'!F62+'ОБ 23'!F62+'ОБ 24'!F62)</f>
        <v>0</v>
      </c>
      <c r="G64" s="15">
        <f>SUM('ПЦ Тобольск'!G62+'ГП Тобольск'!G62+'Обл Леб Псих Бол'!G62+'Завод Туб Бол'!G62+'ОБ 3'!G62+'ОБ 4'!G62+'ОБ 5'!G62+'ОБ 6'!G62+'ОБ 7'!G62+'ОБ 8'!G62+'ОБ 9'!G62+'ОБ 10'!G62+'ОБ 11'!G62+'ОБ 12'!G62+'ОБ 13'!G62+'ОБ 14'!G62+'ОБ 15'!G62+'ОБ 16'!G62+'ОБ 17'!G62+'ОБ 18'!G62+'ОБ 19'!G62+'ОБ 20'!G62+'ОБ 21'!G62+'ОБ 22'!G62+'ОБ 23'!G62+'ОБ 24'!G62)</f>
        <v>0</v>
      </c>
      <c r="H64" s="15">
        <f>SUM('ПЦ Тобольск'!H62+'ГП Тобольск'!H62+'Обл Леб Псих Бол'!H62+'Завод Туб Бол'!H62+'ОБ 3'!H62+'ОБ 4'!H62+'ОБ 5'!H62+'ОБ 6'!H62+'ОБ 7'!H62+'ОБ 8'!H62+'ОБ 9'!H62+'ОБ 10'!H62+'ОБ 11'!H62+'ОБ 12'!H62+'ОБ 13'!H62+'ОБ 14'!H62+'ОБ 15'!H62+'ОБ 16'!H62+'ОБ 17'!H62+'ОБ 18'!H62+'ОБ 19'!H62+'ОБ 20'!H62+'ОБ 21'!H62+'ОБ 22'!H62+'ОБ 23'!H62+'ОБ 24'!H62)</f>
        <v>0</v>
      </c>
      <c r="I64" s="15">
        <f>SUM('ПЦ Тобольск'!I62+'ГП Тобольск'!I62+'Обл Леб Псих Бол'!I62+'Завод Туб Бол'!I62+'ОБ 3'!I62+'ОБ 4'!I62+'ОБ 5'!I62+'ОБ 6'!I62+'ОБ 7'!I62+'ОБ 8'!I62+'ОБ 9'!I62+'ОБ 10'!I62+'ОБ 11'!I62+'ОБ 12'!I62+'ОБ 13'!I62+'ОБ 14'!I62+'ОБ 15'!I62+'ОБ 16'!I62+'ОБ 17'!I62+'ОБ 18'!I62+'ОБ 19'!I62+'ОБ 20'!I62+'ОБ 21'!I62+'ОБ 22'!I62+'ОБ 23'!I62+'ОБ 24'!I62)</f>
        <v>0</v>
      </c>
      <c r="J64" s="15">
        <f>SUM('ПЦ Тобольск'!J62+'ГП Тобольск'!J62+'Обл Леб Псих Бол'!J62+'Завод Туб Бол'!J62+'ОБ 3'!J62+'ОБ 4'!J62+'ОБ 5'!J62+'ОБ 6'!J62+'ОБ 7'!J62+'ОБ 8'!J62+'ОБ 9'!J62+'ОБ 10'!J62+'ОБ 11'!J62+'ОБ 12'!J62+'ОБ 13'!J62+'ОБ 14'!J62+'ОБ 15'!J62+'ОБ 16'!J62+'ОБ 17'!J62+'ОБ 18'!J62+'ОБ 19'!J62+'ОБ 20'!J62+'ОБ 21'!J62+'ОБ 22'!J62+'ОБ 23'!J62+'ОБ 24'!J62)</f>
        <v>0</v>
      </c>
      <c r="K64" s="59">
        <f>SUM('ПЦ Тобольск'!K62+'ГП Тобольск'!K62+'Обл Леб Псих Бол'!K62+'Завод Туб Бол'!K62+'ОБ 3'!K62+'ОБ 4'!K62+'ОБ 5'!K62+'ОБ 6'!K62+'ОБ 7'!K62+'ОБ 8'!K62+'ОБ 9'!K62+'ОБ 10'!K62+'ОБ 11'!K62+'ОБ 12'!K62+'ОБ 13'!K62+'ОБ 14'!K62+'ОБ 15'!K62+'ОБ 16'!K62+'ОБ 17'!K62+'ОБ 18'!K62+'ОБ 19'!K62+'ОБ 20'!K62+'ОБ 21'!K62+'ОБ 22'!K62+'ОБ 23'!K62+'ОБ 24'!K62)</f>
        <v>0</v>
      </c>
      <c r="L64" s="15">
        <f>SUM('ПЦ Тобольск'!L62+'ГП Тобольск'!L62+'Обл Леб Псих Бол'!L62+'Завод Туб Бол'!L62+'ОБ 3'!L62+'ОБ 4'!L62+'ОБ 5'!L62+'ОБ 6'!L62+'ОБ 7'!L62+'ОБ 8'!L62+'ОБ 9'!L62+'ОБ 10'!L62+'ОБ 11'!L62+'ОБ 12'!L62+'ОБ 13'!L62+'ОБ 14'!L62+'ОБ 15'!L62+'ОБ 16'!L62+'ОБ 17'!L62+'ОБ 18'!L62+'ОБ 19'!L62+'ОБ 20'!L62+'ОБ 21'!L62+'ОБ 22'!L62+'ОБ 23'!L62+'ОБ 24'!L62)</f>
        <v>0</v>
      </c>
      <c r="M64" s="15">
        <f>SUM('ПЦ Тобольск'!M62+'ГП Тобольск'!M62+'Обл Леб Псих Бол'!M62+'Завод Туб Бол'!M62+'ОБ 3'!M62+'ОБ 4'!M62+'ОБ 5'!M62+'ОБ 6'!M62+'ОБ 7'!M62+'ОБ 8'!M62+'ОБ 9'!M62+'ОБ 10'!M62+'ОБ 11'!M62+'ОБ 12'!M62+'ОБ 13'!M62+'ОБ 14'!M62+'ОБ 15'!M62+'ОБ 16'!M62+'ОБ 17'!M62+'ОБ 18'!M62+'ОБ 19'!M62+'ОБ 20'!M62+'ОБ 21'!M62+'ОБ 22'!M62+'ОБ 23'!M62+'ОБ 24'!M62)</f>
        <v>0</v>
      </c>
      <c r="N64" s="15">
        <f>SUM('ПЦ Тобольск'!N62+'ГП Тобольск'!N62+'Обл Леб Псих Бол'!N62+'Завод Туб Бол'!N62+'ОБ 3'!N62+'ОБ 4'!N62+'ОБ 5'!N62+'ОБ 6'!N62+'ОБ 7'!N62+'ОБ 8'!N62+'ОБ 9'!N62+'ОБ 10'!N62+'ОБ 11'!N62+'ОБ 12'!N62+'ОБ 13'!N62+'ОБ 14'!N62+'ОБ 15'!N62+'ОБ 16'!N62+'ОБ 17'!N62+'ОБ 18'!N62+'ОБ 19'!N62+'ОБ 20'!N62+'ОБ 21'!N62+'ОБ 22'!N62+'ОБ 23'!N62+'ОБ 24'!N62)</f>
        <v>0</v>
      </c>
      <c r="O64" s="15">
        <f>SUM('ПЦ Тобольск'!O62+'ГП Тобольск'!O62+'Обл Леб Псих Бол'!O62+'Завод Туб Бол'!O62+'ОБ 3'!O62+'ОБ 4'!O62+'ОБ 5'!O62+'ОБ 6'!O62+'ОБ 7'!O62+'ОБ 8'!O62+'ОБ 9'!O62+'ОБ 10'!O62+'ОБ 11'!O62+'ОБ 12'!O62+'ОБ 13'!O62+'ОБ 14'!O62+'ОБ 15'!O62+'ОБ 16'!O62+'ОБ 17'!O62+'ОБ 18'!O62+'ОБ 19'!O62+'ОБ 20'!O62+'ОБ 21'!O62+'ОБ 22'!O62+'ОБ 23'!O62+'ОБ 24'!O62)</f>
        <v>0</v>
      </c>
      <c r="P64" s="15">
        <f>SUM('ПЦ Тобольск'!P62+'ГП Тобольск'!P62+'Обл Леб Псих Бол'!P62+'Завод Туб Бол'!P62+'ОБ 3'!P62+'ОБ 4'!P62+'ОБ 5'!P62+'ОБ 6'!P62+'ОБ 7'!P62+'ОБ 8'!P62+'ОБ 9'!P62+'ОБ 10'!P62+'ОБ 11'!P62+'ОБ 12'!P62+'ОБ 13'!P62+'ОБ 14'!P62+'ОБ 15'!P62+'ОБ 16'!P62+'ОБ 17'!P62+'ОБ 18'!P62+'ОБ 19'!P62+'ОБ 20'!P62+'ОБ 21'!P62+'ОБ 22'!P62+'ОБ 23'!P62+'ОБ 24'!P62)</f>
        <v>0</v>
      </c>
      <c r="Q64" s="59">
        <f>SUM('ПЦ Тобольск'!Q62+'ГП Тобольск'!Q62+'Обл Леб Псих Бол'!Q62+'Завод Туб Бол'!Q62+'ОБ 3'!Q62+'ОБ 4'!Q62+'ОБ 5'!Q62+'ОБ 6'!Q62+'ОБ 7'!Q62+'ОБ 8'!Q62+'ОБ 9'!Q62+'ОБ 10'!Q62+'ОБ 11'!Q62+'ОБ 12'!Q62+'ОБ 13'!Q62+'ОБ 14'!Q62+'ОБ 15'!Q62+'ОБ 16'!Q62+'ОБ 17'!Q62+'ОБ 18'!Q62+'ОБ 19'!Q62+'ОБ 20'!Q62+'ОБ 21'!Q62+'ОБ 22'!Q62+'ОБ 23'!Q62+'ОБ 24'!Q62)</f>
        <v>0</v>
      </c>
      <c r="R64" s="15">
        <f>SUM('ПЦ Тобольск'!R62+'ГП Тобольск'!R62+'Обл Леб Псих Бол'!R62+'Завод Туб Бол'!R62+'ОБ 3'!R62+'ОБ 4'!R62+'ОБ 5'!R62+'ОБ 6'!R62+'ОБ 7'!R62+'ОБ 8'!R62+'ОБ 9'!R62+'ОБ 10'!R62+'ОБ 11'!R62+'ОБ 12'!R62+'ОБ 13'!R62+'ОБ 14'!R62+'ОБ 15'!R62+'ОБ 16'!R62+'ОБ 17'!R62+'ОБ 18'!R62+'ОБ 19'!R62+'ОБ 20'!R62+'ОБ 21'!R62+'ОБ 22'!R62+'ОБ 23'!R62+'ОБ 24'!R62)</f>
        <v>0</v>
      </c>
      <c r="S64" s="15">
        <f>SUM('ПЦ Тобольск'!S62+'ГП Тобольск'!S62+'Обл Леб Псих Бол'!S62+'Завод Туб Бол'!S62+'ОБ 3'!S62+'ОБ 4'!S62+'ОБ 5'!S62+'ОБ 6'!S62+'ОБ 7'!S62+'ОБ 8'!S62+'ОБ 9'!S62+'ОБ 10'!S62+'ОБ 11'!S62+'ОБ 12'!S62+'ОБ 13'!S62+'ОБ 14'!S62+'ОБ 15'!S62+'ОБ 16'!S62+'ОБ 17'!S62+'ОБ 18'!S62+'ОБ 19'!S62+'ОБ 20'!S62+'ОБ 21'!S62+'ОБ 22'!S62+'ОБ 23'!S62+'ОБ 24'!S62)</f>
        <v>0</v>
      </c>
      <c r="T64" s="15">
        <f>SUM('ПЦ Тобольск'!T62+'ГП Тобольск'!T62+'Обл Леб Псих Бол'!T62+'Завод Туб Бол'!T62+'ОБ 3'!T62+'ОБ 4'!T62+'ОБ 5'!T62+'ОБ 6'!T62+'ОБ 7'!T62+'ОБ 8'!T62+'ОБ 9'!T62+'ОБ 10'!T62+'ОБ 11'!T62+'ОБ 12'!T62+'ОБ 13'!T62+'ОБ 14'!T62+'ОБ 15'!T62+'ОБ 16'!T62+'ОБ 17'!T62+'ОБ 18'!T62+'ОБ 19'!T62+'ОБ 20'!T62+'ОБ 21'!T62+'ОБ 22'!T62+'ОБ 23'!T62+'ОБ 24'!T62)</f>
        <v>0</v>
      </c>
      <c r="U64" s="15">
        <f>SUM('ПЦ Тобольск'!U62+'ГП Тобольск'!U62+'Обл Леб Псих Бол'!U62+'Завод Туб Бол'!U62+'ОБ 3'!U62+'ОБ 4'!U62+'ОБ 5'!U62+'ОБ 6'!U62+'ОБ 7'!U62+'ОБ 8'!U62+'ОБ 9'!U62+'ОБ 10'!U62+'ОБ 11'!U62+'ОБ 12'!U62+'ОБ 13'!U62+'ОБ 14'!U62+'ОБ 15'!U62+'ОБ 16'!U62+'ОБ 17'!U62+'ОБ 18'!U62+'ОБ 19'!U62+'ОБ 20'!U62+'ОБ 21'!U62+'ОБ 22'!U62+'ОБ 23'!U62+'ОБ 24'!U62)</f>
        <v>0</v>
      </c>
      <c r="V64" s="15">
        <f>SUM('ПЦ Тобольск'!V62+'ГП Тобольск'!V62+'Обл Леб Псих Бол'!V62+'Завод Туб Бол'!V62+'ОБ 3'!V62+'ОБ 4'!V62+'ОБ 5'!V62+'ОБ 6'!V62+'ОБ 7'!V62+'ОБ 8'!V62+'ОБ 9'!V62+'ОБ 10'!V62+'ОБ 11'!V62+'ОБ 12'!V62+'ОБ 13'!V62+'ОБ 14'!V62+'ОБ 15'!V62+'ОБ 16'!V62+'ОБ 17'!V62+'ОБ 18'!V62+'ОБ 19'!V62+'ОБ 20'!V62+'ОБ 21'!V62+'ОБ 22'!V62+'ОБ 23'!V62+'ОБ 24'!V62)</f>
        <v>0</v>
      </c>
      <c r="W64" s="76">
        <f t="shared" si="2"/>
        <v>0</v>
      </c>
    </row>
    <row r="65" spans="1:23">
      <c r="A65" s="2">
        <v>52</v>
      </c>
      <c r="B65" s="4" t="s">
        <v>57</v>
      </c>
      <c r="C65" s="15">
        <f>SUM('ПЦ Тобольск'!C63+'ГП Тобольск'!C63+'Обл Леб Псих Бол'!C63+'Завод Туб Бол'!C63+'ОБ 3'!C63+'ОБ 4'!C63+'ОБ 5'!C63+'ОБ 6'!C63+'ОБ 7'!C63+'ОБ 8'!C63+'ОБ 9'!C63+'ОБ 10'!C63+'ОБ 11'!C63+'ОБ 12'!C63+'ОБ 13'!C63+'ОБ 14'!C63+'ОБ 15'!C63+'ОБ 16'!C63+'ОБ 17'!C63+'ОБ 18'!C63+'ОБ 19'!C63+'ОБ 20'!C63+'ОБ 21'!C63+'ОБ 22'!C63+'ОБ 23'!C63+'ОБ 24'!C63)</f>
        <v>1</v>
      </c>
      <c r="D65" s="59">
        <f>SUM('ПЦ Тобольск'!D63+'ГП Тобольск'!D63+'Обл Леб Псих Бол'!D63+'Завод Туб Бол'!D63+'ОБ 3'!D63+'ОБ 4'!D63+'ОБ 5'!D63+'ОБ 6'!D63+'ОБ 7'!D63+'ОБ 8'!D63+'ОБ 9'!D63+'ОБ 10'!D63+'ОБ 11'!D63+'ОБ 12'!D63+'ОБ 13'!D63+'ОБ 14'!D63+'ОБ 15'!D63+'ОБ 16'!D63+'ОБ 17'!D63+'ОБ 18'!D63+'ОБ 19'!D63+'ОБ 20'!D63+'ОБ 21'!D63+'ОБ 22'!D63+'ОБ 23'!D63+'ОБ 24'!D63)</f>
        <v>1</v>
      </c>
      <c r="E65" s="15">
        <f>SUM('ПЦ Тобольск'!E63+'ГП Тобольск'!E63+'Обл Леб Псих Бол'!E63+'Завод Туб Бол'!E63+'ОБ 3'!E63+'ОБ 4'!E63+'ОБ 5'!E63+'ОБ 6'!E63+'ОБ 7'!E63+'ОБ 8'!E63+'ОБ 9'!E63+'ОБ 10'!E63+'ОБ 11'!E63+'ОБ 12'!E63+'ОБ 13'!E63+'ОБ 14'!E63+'ОБ 15'!E63+'ОБ 16'!E63+'ОБ 17'!E63+'ОБ 18'!E63+'ОБ 19'!E63+'ОБ 20'!E63+'ОБ 21'!E63+'ОБ 22'!E63+'ОБ 23'!E63+'ОБ 24'!E63)</f>
        <v>1</v>
      </c>
      <c r="F65" s="15">
        <f>SUM('ПЦ Тобольск'!F63+'ГП Тобольск'!F63+'Обл Леб Псих Бол'!F63+'Завод Туб Бол'!F63+'ОБ 3'!F63+'ОБ 4'!F63+'ОБ 5'!F63+'ОБ 6'!F63+'ОБ 7'!F63+'ОБ 8'!F63+'ОБ 9'!F63+'ОБ 10'!F63+'ОБ 11'!F63+'ОБ 12'!F63+'ОБ 13'!F63+'ОБ 14'!F63+'ОБ 15'!F63+'ОБ 16'!F63+'ОБ 17'!F63+'ОБ 18'!F63+'ОБ 19'!F63+'ОБ 20'!F63+'ОБ 21'!F63+'ОБ 22'!F63+'ОБ 23'!F63+'ОБ 24'!F63)</f>
        <v>0</v>
      </c>
      <c r="G65" s="15">
        <f>SUM('ПЦ Тобольск'!G63+'ГП Тобольск'!G63+'Обл Леб Псих Бол'!G63+'Завод Туб Бол'!G63+'ОБ 3'!G63+'ОБ 4'!G63+'ОБ 5'!G63+'ОБ 6'!G63+'ОБ 7'!G63+'ОБ 8'!G63+'ОБ 9'!G63+'ОБ 10'!G63+'ОБ 11'!G63+'ОБ 12'!G63+'ОБ 13'!G63+'ОБ 14'!G63+'ОБ 15'!G63+'ОБ 16'!G63+'ОБ 17'!G63+'ОБ 18'!G63+'ОБ 19'!G63+'ОБ 20'!G63+'ОБ 21'!G63+'ОБ 22'!G63+'ОБ 23'!G63+'ОБ 24'!G63)</f>
        <v>0</v>
      </c>
      <c r="H65" s="15">
        <f>SUM('ПЦ Тобольск'!H63+'ГП Тобольск'!H63+'Обл Леб Псих Бол'!H63+'Завод Туб Бол'!H63+'ОБ 3'!H63+'ОБ 4'!H63+'ОБ 5'!H63+'ОБ 6'!H63+'ОБ 7'!H63+'ОБ 8'!H63+'ОБ 9'!H63+'ОБ 10'!H63+'ОБ 11'!H63+'ОБ 12'!H63+'ОБ 13'!H63+'ОБ 14'!H63+'ОБ 15'!H63+'ОБ 16'!H63+'ОБ 17'!H63+'ОБ 18'!H63+'ОБ 19'!H63+'ОБ 20'!H63+'ОБ 21'!H63+'ОБ 22'!H63+'ОБ 23'!H63+'ОБ 24'!H63)</f>
        <v>0</v>
      </c>
      <c r="I65" s="15">
        <f>SUM('ПЦ Тобольск'!I63+'ГП Тобольск'!I63+'Обл Леб Псих Бол'!I63+'Завод Туб Бол'!I63+'ОБ 3'!I63+'ОБ 4'!I63+'ОБ 5'!I63+'ОБ 6'!I63+'ОБ 7'!I63+'ОБ 8'!I63+'ОБ 9'!I63+'ОБ 10'!I63+'ОБ 11'!I63+'ОБ 12'!I63+'ОБ 13'!I63+'ОБ 14'!I63+'ОБ 15'!I63+'ОБ 16'!I63+'ОБ 17'!I63+'ОБ 18'!I63+'ОБ 19'!I63+'ОБ 20'!I63+'ОБ 21'!I63+'ОБ 22'!I63+'ОБ 23'!I63+'ОБ 24'!I63)</f>
        <v>0</v>
      </c>
      <c r="J65" s="15">
        <f>SUM('ПЦ Тобольск'!J63+'ГП Тобольск'!J63+'Обл Леб Псих Бол'!J63+'Завод Туб Бол'!J63+'ОБ 3'!J63+'ОБ 4'!J63+'ОБ 5'!J63+'ОБ 6'!J63+'ОБ 7'!J63+'ОБ 8'!J63+'ОБ 9'!J63+'ОБ 10'!J63+'ОБ 11'!J63+'ОБ 12'!J63+'ОБ 13'!J63+'ОБ 14'!J63+'ОБ 15'!J63+'ОБ 16'!J63+'ОБ 17'!J63+'ОБ 18'!J63+'ОБ 19'!J63+'ОБ 20'!J63+'ОБ 21'!J63+'ОБ 22'!J63+'ОБ 23'!J63+'ОБ 24'!J63)</f>
        <v>0</v>
      </c>
      <c r="K65" s="59">
        <f>SUM('ПЦ Тобольск'!K63+'ГП Тобольск'!K63+'Обл Леб Псих Бол'!K63+'Завод Туб Бол'!K63+'ОБ 3'!K63+'ОБ 4'!K63+'ОБ 5'!K63+'ОБ 6'!K63+'ОБ 7'!K63+'ОБ 8'!K63+'ОБ 9'!K63+'ОБ 10'!K63+'ОБ 11'!K63+'ОБ 12'!K63+'ОБ 13'!K63+'ОБ 14'!K63+'ОБ 15'!K63+'ОБ 16'!K63+'ОБ 17'!K63+'ОБ 18'!K63+'ОБ 19'!K63+'ОБ 20'!K63+'ОБ 21'!K63+'ОБ 22'!K63+'ОБ 23'!K63+'ОБ 24'!K63)</f>
        <v>0</v>
      </c>
      <c r="L65" s="15">
        <f>SUM('ПЦ Тобольск'!L63+'ГП Тобольск'!L63+'Обл Леб Псих Бол'!L63+'Завод Туб Бол'!L63+'ОБ 3'!L63+'ОБ 4'!L63+'ОБ 5'!L63+'ОБ 6'!L63+'ОБ 7'!L63+'ОБ 8'!L63+'ОБ 9'!L63+'ОБ 10'!L63+'ОБ 11'!L63+'ОБ 12'!L63+'ОБ 13'!L63+'ОБ 14'!L63+'ОБ 15'!L63+'ОБ 16'!L63+'ОБ 17'!L63+'ОБ 18'!L63+'ОБ 19'!L63+'ОБ 20'!L63+'ОБ 21'!L63+'ОБ 22'!L63+'ОБ 23'!L63+'ОБ 24'!L63)</f>
        <v>0</v>
      </c>
      <c r="M65" s="15">
        <f>SUM('ПЦ Тобольск'!M63+'ГП Тобольск'!M63+'Обл Леб Псих Бол'!M63+'Завод Туб Бол'!M63+'ОБ 3'!M63+'ОБ 4'!M63+'ОБ 5'!M63+'ОБ 6'!M63+'ОБ 7'!M63+'ОБ 8'!M63+'ОБ 9'!M63+'ОБ 10'!M63+'ОБ 11'!M63+'ОБ 12'!M63+'ОБ 13'!M63+'ОБ 14'!M63+'ОБ 15'!M63+'ОБ 16'!M63+'ОБ 17'!M63+'ОБ 18'!M63+'ОБ 19'!M63+'ОБ 20'!M63+'ОБ 21'!M63+'ОБ 22'!M63+'ОБ 23'!M63+'ОБ 24'!M63)</f>
        <v>0</v>
      </c>
      <c r="N65" s="15">
        <f>SUM('ПЦ Тобольск'!N63+'ГП Тобольск'!N63+'Обл Леб Псих Бол'!N63+'Завод Туб Бол'!N63+'ОБ 3'!N63+'ОБ 4'!N63+'ОБ 5'!N63+'ОБ 6'!N63+'ОБ 7'!N63+'ОБ 8'!N63+'ОБ 9'!N63+'ОБ 10'!N63+'ОБ 11'!N63+'ОБ 12'!N63+'ОБ 13'!N63+'ОБ 14'!N63+'ОБ 15'!N63+'ОБ 16'!N63+'ОБ 17'!N63+'ОБ 18'!N63+'ОБ 19'!N63+'ОБ 20'!N63+'ОБ 21'!N63+'ОБ 22'!N63+'ОБ 23'!N63+'ОБ 24'!N63)</f>
        <v>0</v>
      </c>
      <c r="O65" s="15">
        <f>SUM('ПЦ Тобольск'!O63+'ГП Тобольск'!O63+'Обл Леб Псих Бол'!O63+'Завод Туб Бол'!O63+'ОБ 3'!O63+'ОБ 4'!O63+'ОБ 5'!O63+'ОБ 6'!O63+'ОБ 7'!O63+'ОБ 8'!O63+'ОБ 9'!O63+'ОБ 10'!O63+'ОБ 11'!O63+'ОБ 12'!O63+'ОБ 13'!O63+'ОБ 14'!O63+'ОБ 15'!O63+'ОБ 16'!O63+'ОБ 17'!O63+'ОБ 18'!O63+'ОБ 19'!O63+'ОБ 20'!O63+'ОБ 21'!O63+'ОБ 22'!O63+'ОБ 23'!O63+'ОБ 24'!O63)</f>
        <v>0</v>
      </c>
      <c r="P65" s="15">
        <f>SUM('ПЦ Тобольск'!P63+'ГП Тобольск'!P63+'Обл Леб Псих Бол'!P63+'Завод Туб Бол'!P63+'ОБ 3'!P63+'ОБ 4'!P63+'ОБ 5'!P63+'ОБ 6'!P63+'ОБ 7'!P63+'ОБ 8'!P63+'ОБ 9'!P63+'ОБ 10'!P63+'ОБ 11'!P63+'ОБ 12'!P63+'ОБ 13'!P63+'ОБ 14'!P63+'ОБ 15'!P63+'ОБ 16'!P63+'ОБ 17'!P63+'ОБ 18'!P63+'ОБ 19'!P63+'ОБ 20'!P63+'ОБ 21'!P63+'ОБ 22'!P63+'ОБ 23'!P63+'ОБ 24'!P63)</f>
        <v>0</v>
      </c>
      <c r="Q65" s="59">
        <f>SUM('ПЦ Тобольск'!Q63+'ГП Тобольск'!Q63+'Обл Леб Псих Бол'!Q63+'Завод Туб Бол'!Q63+'ОБ 3'!Q63+'ОБ 4'!Q63+'ОБ 5'!Q63+'ОБ 6'!Q63+'ОБ 7'!Q63+'ОБ 8'!Q63+'ОБ 9'!Q63+'ОБ 10'!Q63+'ОБ 11'!Q63+'ОБ 12'!Q63+'ОБ 13'!Q63+'ОБ 14'!Q63+'ОБ 15'!Q63+'ОБ 16'!Q63+'ОБ 17'!Q63+'ОБ 18'!Q63+'ОБ 19'!Q63+'ОБ 20'!Q63+'ОБ 21'!Q63+'ОБ 22'!Q63+'ОБ 23'!Q63+'ОБ 24'!Q63)</f>
        <v>0</v>
      </c>
      <c r="R65" s="15">
        <f>SUM('ПЦ Тобольск'!R63+'ГП Тобольск'!R63+'Обл Леб Псих Бол'!R63+'Завод Туб Бол'!R63+'ОБ 3'!R63+'ОБ 4'!R63+'ОБ 5'!R63+'ОБ 6'!R63+'ОБ 7'!R63+'ОБ 8'!R63+'ОБ 9'!R63+'ОБ 10'!R63+'ОБ 11'!R63+'ОБ 12'!R63+'ОБ 13'!R63+'ОБ 14'!R63+'ОБ 15'!R63+'ОБ 16'!R63+'ОБ 17'!R63+'ОБ 18'!R63+'ОБ 19'!R63+'ОБ 20'!R63+'ОБ 21'!R63+'ОБ 22'!R63+'ОБ 23'!R63+'ОБ 24'!R63)</f>
        <v>0</v>
      </c>
      <c r="S65" s="15">
        <f>SUM('ПЦ Тобольск'!S63+'ГП Тобольск'!S63+'Обл Леб Псих Бол'!S63+'Завод Туб Бол'!S63+'ОБ 3'!S63+'ОБ 4'!S63+'ОБ 5'!S63+'ОБ 6'!S63+'ОБ 7'!S63+'ОБ 8'!S63+'ОБ 9'!S63+'ОБ 10'!S63+'ОБ 11'!S63+'ОБ 12'!S63+'ОБ 13'!S63+'ОБ 14'!S63+'ОБ 15'!S63+'ОБ 16'!S63+'ОБ 17'!S63+'ОБ 18'!S63+'ОБ 19'!S63+'ОБ 20'!S63+'ОБ 21'!S63+'ОБ 22'!S63+'ОБ 23'!S63+'ОБ 24'!S63)</f>
        <v>0</v>
      </c>
      <c r="T65" s="15">
        <f>SUM('ПЦ Тобольск'!T63+'ГП Тобольск'!T63+'Обл Леб Псих Бол'!T63+'Завод Туб Бол'!T63+'ОБ 3'!T63+'ОБ 4'!T63+'ОБ 5'!T63+'ОБ 6'!T63+'ОБ 7'!T63+'ОБ 8'!T63+'ОБ 9'!T63+'ОБ 10'!T63+'ОБ 11'!T63+'ОБ 12'!T63+'ОБ 13'!T63+'ОБ 14'!T63+'ОБ 15'!T63+'ОБ 16'!T63+'ОБ 17'!T63+'ОБ 18'!T63+'ОБ 19'!T63+'ОБ 20'!T63+'ОБ 21'!T63+'ОБ 22'!T63+'ОБ 23'!T63+'ОБ 24'!T63)</f>
        <v>0</v>
      </c>
      <c r="U65" s="15">
        <f>SUM('ПЦ Тобольск'!U63+'ГП Тобольск'!U63+'Обл Леб Псих Бол'!U63+'Завод Туб Бол'!U63+'ОБ 3'!U63+'ОБ 4'!U63+'ОБ 5'!U63+'ОБ 6'!U63+'ОБ 7'!U63+'ОБ 8'!U63+'ОБ 9'!U63+'ОБ 10'!U63+'ОБ 11'!U63+'ОБ 12'!U63+'ОБ 13'!U63+'ОБ 14'!U63+'ОБ 15'!U63+'ОБ 16'!U63+'ОБ 17'!U63+'ОБ 18'!U63+'ОБ 19'!U63+'ОБ 20'!U63+'ОБ 21'!U63+'ОБ 22'!U63+'ОБ 23'!U63+'ОБ 24'!U63)</f>
        <v>0</v>
      </c>
      <c r="V65" s="15">
        <f>SUM('ПЦ Тобольск'!V63+'ГП Тобольск'!V63+'Обл Леб Псих Бол'!V63+'Завод Туб Бол'!V63+'ОБ 3'!V63+'ОБ 4'!V63+'ОБ 5'!V63+'ОБ 6'!V63+'ОБ 7'!V63+'ОБ 8'!V63+'ОБ 9'!V63+'ОБ 10'!V63+'ОБ 11'!V63+'ОБ 12'!V63+'ОБ 13'!V63+'ОБ 14'!V63+'ОБ 15'!V63+'ОБ 16'!V63+'ОБ 17'!V63+'ОБ 18'!V63+'ОБ 19'!V63+'ОБ 20'!V63+'ОБ 21'!V63+'ОБ 22'!V63+'ОБ 23'!V63+'ОБ 24'!V63)</f>
        <v>0</v>
      </c>
      <c r="W65" s="76">
        <f t="shared" si="2"/>
        <v>0</v>
      </c>
    </row>
    <row r="66" spans="1:23">
      <c r="A66" s="2">
        <v>53</v>
      </c>
      <c r="B66" s="4" t="s">
        <v>58</v>
      </c>
      <c r="C66" s="15">
        <f>SUM('ПЦ Тобольск'!C64+'ГП Тобольск'!C64+'Обл Леб Псих Бол'!C64+'Завод Туб Бол'!C64+'ОБ 3'!C64+'ОБ 4'!C64+'ОБ 5'!C64+'ОБ 6'!C64+'ОБ 7'!C64+'ОБ 8'!C64+'ОБ 9'!C64+'ОБ 10'!C64+'ОБ 11'!C64+'ОБ 12'!C64+'ОБ 13'!C64+'ОБ 14'!C64+'ОБ 15'!C64+'ОБ 16'!C64+'ОБ 17'!C64+'ОБ 18'!C64+'ОБ 19'!C64+'ОБ 20'!C64+'ОБ 21'!C64+'ОБ 22'!C64+'ОБ 23'!C64+'ОБ 24'!C64)</f>
        <v>0</v>
      </c>
      <c r="D66" s="59">
        <f>SUM('ПЦ Тобольск'!D64+'ГП Тобольск'!D64+'Обл Леб Псих Бол'!D64+'Завод Туб Бол'!D64+'ОБ 3'!D64+'ОБ 4'!D64+'ОБ 5'!D64+'ОБ 6'!D64+'ОБ 7'!D64+'ОБ 8'!D64+'ОБ 9'!D64+'ОБ 10'!D64+'ОБ 11'!D64+'ОБ 12'!D64+'ОБ 13'!D64+'ОБ 14'!D64+'ОБ 15'!D64+'ОБ 16'!D64+'ОБ 17'!D64+'ОБ 18'!D64+'ОБ 19'!D64+'ОБ 20'!D64+'ОБ 21'!D64+'ОБ 22'!D64+'ОБ 23'!D64+'ОБ 24'!D64)</f>
        <v>0</v>
      </c>
      <c r="E66" s="15">
        <f>SUM('ПЦ Тобольск'!E64+'ГП Тобольск'!E64+'Обл Леб Псих Бол'!E64+'Завод Туб Бол'!E64+'ОБ 3'!E64+'ОБ 4'!E64+'ОБ 5'!E64+'ОБ 6'!E64+'ОБ 7'!E64+'ОБ 8'!E64+'ОБ 9'!E64+'ОБ 10'!E64+'ОБ 11'!E64+'ОБ 12'!E64+'ОБ 13'!E64+'ОБ 14'!E64+'ОБ 15'!E64+'ОБ 16'!E64+'ОБ 17'!E64+'ОБ 18'!E64+'ОБ 19'!E64+'ОБ 20'!E64+'ОБ 21'!E64+'ОБ 22'!E64+'ОБ 23'!E64+'ОБ 24'!E64)</f>
        <v>0</v>
      </c>
      <c r="F66" s="15">
        <f>SUM('ПЦ Тобольск'!F64+'ГП Тобольск'!F64+'Обл Леб Псих Бол'!F64+'Завод Туб Бол'!F64+'ОБ 3'!F64+'ОБ 4'!F64+'ОБ 5'!F64+'ОБ 6'!F64+'ОБ 7'!F64+'ОБ 8'!F64+'ОБ 9'!F64+'ОБ 10'!F64+'ОБ 11'!F64+'ОБ 12'!F64+'ОБ 13'!F64+'ОБ 14'!F64+'ОБ 15'!F64+'ОБ 16'!F64+'ОБ 17'!F64+'ОБ 18'!F64+'ОБ 19'!F64+'ОБ 20'!F64+'ОБ 21'!F64+'ОБ 22'!F64+'ОБ 23'!F64+'ОБ 24'!F64)</f>
        <v>0</v>
      </c>
      <c r="G66" s="15">
        <f>SUM('ПЦ Тобольск'!G64+'ГП Тобольск'!G64+'Обл Леб Псих Бол'!G64+'Завод Туб Бол'!G64+'ОБ 3'!G64+'ОБ 4'!G64+'ОБ 5'!G64+'ОБ 6'!G64+'ОБ 7'!G64+'ОБ 8'!G64+'ОБ 9'!G64+'ОБ 10'!G64+'ОБ 11'!G64+'ОБ 12'!G64+'ОБ 13'!G64+'ОБ 14'!G64+'ОБ 15'!G64+'ОБ 16'!G64+'ОБ 17'!G64+'ОБ 18'!G64+'ОБ 19'!G64+'ОБ 20'!G64+'ОБ 21'!G64+'ОБ 22'!G64+'ОБ 23'!G64+'ОБ 24'!G64)</f>
        <v>0</v>
      </c>
      <c r="H66" s="15">
        <f>SUM('ПЦ Тобольск'!H64+'ГП Тобольск'!H64+'Обл Леб Псих Бол'!H64+'Завод Туб Бол'!H64+'ОБ 3'!H64+'ОБ 4'!H64+'ОБ 5'!H64+'ОБ 6'!H64+'ОБ 7'!H64+'ОБ 8'!H64+'ОБ 9'!H64+'ОБ 10'!H64+'ОБ 11'!H64+'ОБ 12'!H64+'ОБ 13'!H64+'ОБ 14'!H64+'ОБ 15'!H64+'ОБ 16'!H64+'ОБ 17'!H64+'ОБ 18'!H64+'ОБ 19'!H64+'ОБ 20'!H64+'ОБ 21'!H64+'ОБ 22'!H64+'ОБ 23'!H64+'ОБ 24'!H64)</f>
        <v>0</v>
      </c>
      <c r="I66" s="15">
        <f>SUM('ПЦ Тобольск'!I64+'ГП Тобольск'!I64+'Обл Леб Псих Бол'!I64+'Завод Туб Бол'!I64+'ОБ 3'!I64+'ОБ 4'!I64+'ОБ 5'!I64+'ОБ 6'!I64+'ОБ 7'!I64+'ОБ 8'!I64+'ОБ 9'!I64+'ОБ 10'!I64+'ОБ 11'!I64+'ОБ 12'!I64+'ОБ 13'!I64+'ОБ 14'!I64+'ОБ 15'!I64+'ОБ 16'!I64+'ОБ 17'!I64+'ОБ 18'!I64+'ОБ 19'!I64+'ОБ 20'!I64+'ОБ 21'!I64+'ОБ 22'!I64+'ОБ 23'!I64+'ОБ 24'!I64)</f>
        <v>0</v>
      </c>
      <c r="J66" s="15">
        <f>SUM('ПЦ Тобольск'!J64+'ГП Тобольск'!J64+'Обл Леб Псих Бол'!J64+'Завод Туб Бол'!J64+'ОБ 3'!J64+'ОБ 4'!J64+'ОБ 5'!J64+'ОБ 6'!J64+'ОБ 7'!J64+'ОБ 8'!J64+'ОБ 9'!J64+'ОБ 10'!J64+'ОБ 11'!J64+'ОБ 12'!J64+'ОБ 13'!J64+'ОБ 14'!J64+'ОБ 15'!J64+'ОБ 16'!J64+'ОБ 17'!J64+'ОБ 18'!J64+'ОБ 19'!J64+'ОБ 20'!J64+'ОБ 21'!J64+'ОБ 22'!J64+'ОБ 23'!J64+'ОБ 24'!J64)</f>
        <v>0</v>
      </c>
      <c r="K66" s="59">
        <f>SUM('ПЦ Тобольск'!K64+'ГП Тобольск'!K64+'Обл Леб Псих Бол'!K64+'Завод Туб Бол'!K64+'ОБ 3'!K64+'ОБ 4'!K64+'ОБ 5'!K64+'ОБ 6'!K64+'ОБ 7'!K64+'ОБ 8'!K64+'ОБ 9'!K64+'ОБ 10'!K64+'ОБ 11'!K64+'ОБ 12'!K64+'ОБ 13'!K64+'ОБ 14'!K64+'ОБ 15'!K64+'ОБ 16'!K64+'ОБ 17'!K64+'ОБ 18'!K64+'ОБ 19'!K64+'ОБ 20'!K64+'ОБ 21'!K64+'ОБ 22'!K64+'ОБ 23'!K64+'ОБ 24'!K64)</f>
        <v>0</v>
      </c>
      <c r="L66" s="15">
        <f>SUM('ПЦ Тобольск'!L64+'ГП Тобольск'!L64+'Обл Леб Псих Бол'!L64+'Завод Туб Бол'!L64+'ОБ 3'!L64+'ОБ 4'!L64+'ОБ 5'!L64+'ОБ 6'!L64+'ОБ 7'!L64+'ОБ 8'!L64+'ОБ 9'!L64+'ОБ 10'!L64+'ОБ 11'!L64+'ОБ 12'!L64+'ОБ 13'!L64+'ОБ 14'!L64+'ОБ 15'!L64+'ОБ 16'!L64+'ОБ 17'!L64+'ОБ 18'!L64+'ОБ 19'!L64+'ОБ 20'!L64+'ОБ 21'!L64+'ОБ 22'!L64+'ОБ 23'!L64+'ОБ 24'!L64)</f>
        <v>0</v>
      </c>
      <c r="M66" s="15">
        <f>SUM('ПЦ Тобольск'!M64+'ГП Тобольск'!M64+'Обл Леб Псих Бол'!M64+'Завод Туб Бол'!M64+'ОБ 3'!M64+'ОБ 4'!M64+'ОБ 5'!M64+'ОБ 6'!M64+'ОБ 7'!M64+'ОБ 8'!M64+'ОБ 9'!M64+'ОБ 10'!M64+'ОБ 11'!M64+'ОБ 12'!M64+'ОБ 13'!M64+'ОБ 14'!M64+'ОБ 15'!M64+'ОБ 16'!M64+'ОБ 17'!M64+'ОБ 18'!M64+'ОБ 19'!M64+'ОБ 20'!M64+'ОБ 21'!M64+'ОБ 22'!M64+'ОБ 23'!M64+'ОБ 24'!M64)</f>
        <v>0</v>
      </c>
      <c r="N66" s="15">
        <f>SUM('ПЦ Тобольск'!N64+'ГП Тобольск'!N64+'Обл Леб Псих Бол'!N64+'Завод Туб Бол'!N64+'ОБ 3'!N64+'ОБ 4'!N64+'ОБ 5'!N64+'ОБ 6'!N64+'ОБ 7'!N64+'ОБ 8'!N64+'ОБ 9'!N64+'ОБ 10'!N64+'ОБ 11'!N64+'ОБ 12'!N64+'ОБ 13'!N64+'ОБ 14'!N64+'ОБ 15'!N64+'ОБ 16'!N64+'ОБ 17'!N64+'ОБ 18'!N64+'ОБ 19'!N64+'ОБ 20'!N64+'ОБ 21'!N64+'ОБ 22'!N64+'ОБ 23'!N64+'ОБ 24'!N64)</f>
        <v>0</v>
      </c>
      <c r="O66" s="15">
        <f>SUM('ПЦ Тобольск'!O64+'ГП Тобольск'!O64+'Обл Леб Псих Бол'!O64+'Завод Туб Бол'!O64+'ОБ 3'!O64+'ОБ 4'!O64+'ОБ 5'!O64+'ОБ 6'!O64+'ОБ 7'!O64+'ОБ 8'!O64+'ОБ 9'!O64+'ОБ 10'!O64+'ОБ 11'!O64+'ОБ 12'!O64+'ОБ 13'!O64+'ОБ 14'!O64+'ОБ 15'!O64+'ОБ 16'!O64+'ОБ 17'!O64+'ОБ 18'!O64+'ОБ 19'!O64+'ОБ 20'!O64+'ОБ 21'!O64+'ОБ 22'!O64+'ОБ 23'!O64+'ОБ 24'!O64)</f>
        <v>0</v>
      </c>
      <c r="P66" s="15">
        <f>SUM('ПЦ Тобольск'!P64+'ГП Тобольск'!P64+'Обл Леб Псих Бол'!P64+'Завод Туб Бол'!P64+'ОБ 3'!P64+'ОБ 4'!P64+'ОБ 5'!P64+'ОБ 6'!P64+'ОБ 7'!P64+'ОБ 8'!P64+'ОБ 9'!P64+'ОБ 10'!P64+'ОБ 11'!P64+'ОБ 12'!P64+'ОБ 13'!P64+'ОБ 14'!P64+'ОБ 15'!P64+'ОБ 16'!P64+'ОБ 17'!P64+'ОБ 18'!P64+'ОБ 19'!P64+'ОБ 20'!P64+'ОБ 21'!P64+'ОБ 22'!P64+'ОБ 23'!P64+'ОБ 24'!P64)</f>
        <v>0</v>
      </c>
      <c r="Q66" s="59">
        <f>SUM('ПЦ Тобольск'!Q64+'ГП Тобольск'!Q64+'Обл Леб Псих Бол'!Q64+'Завод Туб Бол'!Q64+'ОБ 3'!Q64+'ОБ 4'!Q64+'ОБ 5'!Q64+'ОБ 6'!Q64+'ОБ 7'!Q64+'ОБ 8'!Q64+'ОБ 9'!Q64+'ОБ 10'!Q64+'ОБ 11'!Q64+'ОБ 12'!Q64+'ОБ 13'!Q64+'ОБ 14'!Q64+'ОБ 15'!Q64+'ОБ 16'!Q64+'ОБ 17'!Q64+'ОБ 18'!Q64+'ОБ 19'!Q64+'ОБ 20'!Q64+'ОБ 21'!Q64+'ОБ 22'!Q64+'ОБ 23'!Q64+'ОБ 24'!Q64)</f>
        <v>0</v>
      </c>
      <c r="R66" s="15">
        <f>SUM('ПЦ Тобольск'!R64+'ГП Тобольск'!R64+'Обл Леб Псих Бол'!R64+'Завод Туб Бол'!R64+'ОБ 3'!R64+'ОБ 4'!R64+'ОБ 5'!R64+'ОБ 6'!R64+'ОБ 7'!R64+'ОБ 8'!R64+'ОБ 9'!R64+'ОБ 10'!R64+'ОБ 11'!R64+'ОБ 12'!R64+'ОБ 13'!R64+'ОБ 14'!R64+'ОБ 15'!R64+'ОБ 16'!R64+'ОБ 17'!R64+'ОБ 18'!R64+'ОБ 19'!R64+'ОБ 20'!R64+'ОБ 21'!R64+'ОБ 22'!R64+'ОБ 23'!R64+'ОБ 24'!R64)</f>
        <v>0</v>
      </c>
      <c r="S66" s="15">
        <f>SUM('ПЦ Тобольск'!S64+'ГП Тобольск'!S64+'Обл Леб Псих Бол'!S64+'Завод Туб Бол'!S64+'ОБ 3'!S64+'ОБ 4'!S64+'ОБ 5'!S64+'ОБ 6'!S64+'ОБ 7'!S64+'ОБ 8'!S64+'ОБ 9'!S64+'ОБ 10'!S64+'ОБ 11'!S64+'ОБ 12'!S64+'ОБ 13'!S64+'ОБ 14'!S64+'ОБ 15'!S64+'ОБ 16'!S64+'ОБ 17'!S64+'ОБ 18'!S64+'ОБ 19'!S64+'ОБ 20'!S64+'ОБ 21'!S64+'ОБ 22'!S64+'ОБ 23'!S64+'ОБ 24'!S64)</f>
        <v>0</v>
      </c>
      <c r="T66" s="15">
        <f>SUM('ПЦ Тобольск'!T64+'ГП Тобольск'!T64+'Обл Леб Псих Бол'!T64+'Завод Туб Бол'!T64+'ОБ 3'!T64+'ОБ 4'!T64+'ОБ 5'!T64+'ОБ 6'!T64+'ОБ 7'!T64+'ОБ 8'!T64+'ОБ 9'!T64+'ОБ 10'!T64+'ОБ 11'!T64+'ОБ 12'!T64+'ОБ 13'!T64+'ОБ 14'!T64+'ОБ 15'!T64+'ОБ 16'!T64+'ОБ 17'!T64+'ОБ 18'!T64+'ОБ 19'!T64+'ОБ 20'!T64+'ОБ 21'!T64+'ОБ 22'!T64+'ОБ 23'!T64+'ОБ 24'!T64)</f>
        <v>0</v>
      </c>
      <c r="U66" s="15">
        <f>SUM('ПЦ Тобольск'!U64+'ГП Тобольск'!U64+'Обл Леб Псих Бол'!U64+'Завод Туб Бол'!U64+'ОБ 3'!U64+'ОБ 4'!U64+'ОБ 5'!U64+'ОБ 6'!U64+'ОБ 7'!U64+'ОБ 8'!U64+'ОБ 9'!U64+'ОБ 10'!U64+'ОБ 11'!U64+'ОБ 12'!U64+'ОБ 13'!U64+'ОБ 14'!U64+'ОБ 15'!U64+'ОБ 16'!U64+'ОБ 17'!U64+'ОБ 18'!U64+'ОБ 19'!U64+'ОБ 20'!U64+'ОБ 21'!U64+'ОБ 22'!U64+'ОБ 23'!U64+'ОБ 24'!U64)</f>
        <v>0</v>
      </c>
      <c r="V66" s="15">
        <f>SUM('ПЦ Тобольск'!V64+'ГП Тобольск'!V64+'Обл Леб Псих Бол'!V64+'Завод Туб Бол'!V64+'ОБ 3'!V64+'ОБ 4'!V64+'ОБ 5'!V64+'ОБ 6'!V64+'ОБ 7'!V64+'ОБ 8'!V64+'ОБ 9'!V64+'ОБ 10'!V64+'ОБ 11'!V64+'ОБ 12'!V64+'ОБ 13'!V64+'ОБ 14'!V64+'ОБ 15'!V64+'ОБ 16'!V64+'ОБ 17'!V64+'ОБ 18'!V64+'ОБ 19'!V64+'ОБ 20'!V64+'ОБ 21'!V64+'ОБ 22'!V64+'ОБ 23'!V64+'ОБ 24'!V64)</f>
        <v>0</v>
      </c>
      <c r="W66" s="76">
        <f t="shared" si="2"/>
        <v>0</v>
      </c>
    </row>
    <row r="67" spans="1:23">
      <c r="A67" s="2">
        <v>54</v>
      </c>
      <c r="B67" s="4" t="s">
        <v>59</v>
      </c>
      <c r="C67" s="15">
        <f>SUM('ПЦ Тобольск'!C65+'ГП Тобольск'!C65+'Обл Леб Псих Бол'!C65+'Завод Туб Бол'!C65+'ОБ 3'!C65+'ОБ 4'!C65+'ОБ 5'!C65+'ОБ 6'!C65+'ОБ 7'!C65+'ОБ 8'!C65+'ОБ 9'!C65+'ОБ 10'!C65+'ОБ 11'!C65+'ОБ 12'!C65+'ОБ 13'!C65+'ОБ 14'!C65+'ОБ 15'!C65+'ОБ 16'!C65+'ОБ 17'!C65+'ОБ 18'!C65+'ОБ 19'!C65+'ОБ 20'!C65+'ОБ 21'!C65+'ОБ 22'!C65+'ОБ 23'!C65+'ОБ 24'!C65)</f>
        <v>5.25</v>
      </c>
      <c r="D67" s="59">
        <f>SUM('ПЦ Тобольск'!D65+'ГП Тобольск'!D65+'Обл Леб Псих Бол'!D65+'Завод Туб Бол'!D65+'ОБ 3'!D65+'ОБ 4'!D65+'ОБ 5'!D65+'ОБ 6'!D65+'ОБ 7'!D65+'ОБ 8'!D65+'ОБ 9'!D65+'ОБ 10'!D65+'ОБ 11'!D65+'ОБ 12'!D65+'ОБ 13'!D65+'ОБ 14'!D65+'ОБ 15'!D65+'ОБ 16'!D65+'ОБ 17'!D65+'ОБ 18'!D65+'ОБ 19'!D65+'ОБ 20'!D65+'ОБ 21'!D65+'ОБ 22'!D65+'ОБ 23'!D65+'ОБ 24'!D65)</f>
        <v>2</v>
      </c>
      <c r="E67" s="15">
        <f>SUM('ПЦ Тобольск'!E65+'ГП Тобольск'!E65+'Обл Леб Псих Бол'!E65+'Завод Туб Бол'!E65+'ОБ 3'!E65+'ОБ 4'!E65+'ОБ 5'!E65+'ОБ 6'!E65+'ОБ 7'!E65+'ОБ 8'!E65+'ОБ 9'!E65+'ОБ 10'!E65+'ОБ 11'!E65+'ОБ 12'!E65+'ОБ 13'!E65+'ОБ 14'!E65+'ОБ 15'!E65+'ОБ 16'!E65+'ОБ 17'!E65+'ОБ 18'!E65+'ОБ 19'!E65+'ОБ 20'!E65+'ОБ 21'!E65+'ОБ 22'!E65+'ОБ 23'!E65+'ОБ 24'!E65)</f>
        <v>0</v>
      </c>
      <c r="F67" s="15">
        <f>SUM('ПЦ Тобольск'!F65+'ГП Тобольск'!F65+'Обл Леб Псих Бол'!F65+'Завод Туб Бол'!F65+'ОБ 3'!F65+'ОБ 4'!F65+'ОБ 5'!F65+'ОБ 6'!F65+'ОБ 7'!F65+'ОБ 8'!F65+'ОБ 9'!F65+'ОБ 10'!F65+'ОБ 11'!F65+'ОБ 12'!F65+'ОБ 13'!F65+'ОБ 14'!F65+'ОБ 15'!F65+'ОБ 16'!F65+'ОБ 17'!F65+'ОБ 18'!F65+'ОБ 19'!F65+'ОБ 20'!F65+'ОБ 21'!F65+'ОБ 22'!F65+'ОБ 23'!F65+'ОБ 24'!F65)</f>
        <v>0</v>
      </c>
      <c r="G67" s="15">
        <f>SUM('ПЦ Тобольск'!G65+'ГП Тобольск'!G65+'Обл Леб Псих Бол'!G65+'Завод Туб Бол'!G65+'ОБ 3'!G65+'ОБ 4'!G65+'ОБ 5'!G65+'ОБ 6'!G65+'ОБ 7'!G65+'ОБ 8'!G65+'ОБ 9'!G65+'ОБ 10'!G65+'ОБ 11'!G65+'ОБ 12'!G65+'ОБ 13'!G65+'ОБ 14'!G65+'ОБ 15'!G65+'ОБ 16'!G65+'ОБ 17'!G65+'ОБ 18'!G65+'ОБ 19'!G65+'ОБ 20'!G65+'ОБ 21'!G65+'ОБ 22'!G65+'ОБ 23'!G65+'ОБ 24'!G65)</f>
        <v>1</v>
      </c>
      <c r="H67" s="15">
        <f>SUM('ПЦ Тобольск'!H65+'ГП Тобольск'!H65+'Обл Леб Псих Бол'!H65+'Завод Туб Бол'!H65+'ОБ 3'!H65+'ОБ 4'!H65+'ОБ 5'!H65+'ОБ 6'!H65+'ОБ 7'!H65+'ОБ 8'!H65+'ОБ 9'!H65+'ОБ 10'!H65+'ОБ 11'!H65+'ОБ 12'!H65+'ОБ 13'!H65+'ОБ 14'!H65+'ОБ 15'!H65+'ОБ 16'!H65+'ОБ 17'!H65+'ОБ 18'!H65+'ОБ 19'!H65+'ОБ 20'!H65+'ОБ 21'!H65+'ОБ 22'!H65+'ОБ 23'!H65+'ОБ 24'!H65)</f>
        <v>0</v>
      </c>
      <c r="I67" s="15">
        <f>SUM('ПЦ Тобольск'!I65+'ГП Тобольск'!I65+'Обл Леб Псих Бол'!I65+'Завод Туб Бол'!I65+'ОБ 3'!I65+'ОБ 4'!I65+'ОБ 5'!I65+'ОБ 6'!I65+'ОБ 7'!I65+'ОБ 8'!I65+'ОБ 9'!I65+'ОБ 10'!I65+'ОБ 11'!I65+'ОБ 12'!I65+'ОБ 13'!I65+'ОБ 14'!I65+'ОБ 15'!I65+'ОБ 16'!I65+'ОБ 17'!I65+'ОБ 18'!I65+'ОБ 19'!I65+'ОБ 20'!I65+'ОБ 21'!I65+'ОБ 22'!I65+'ОБ 23'!I65+'ОБ 24'!I65)</f>
        <v>1</v>
      </c>
      <c r="J67" s="15">
        <f>SUM('ПЦ Тобольск'!J65+'ГП Тобольск'!J65+'Обл Леб Псих Бол'!J65+'Завод Туб Бол'!J65+'ОБ 3'!J65+'ОБ 4'!J65+'ОБ 5'!J65+'ОБ 6'!J65+'ОБ 7'!J65+'ОБ 8'!J65+'ОБ 9'!J65+'ОБ 10'!J65+'ОБ 11'!J65+'ОБ 12'!J65+'ОБ 13'!J65+'ОБ 14'!J65+'ОБ 15'!J65+'ОБ 16'!J65+'ОБ 17'!J65+'ОБ 18'!J65+'ОБ 19'!J65+'ОБ 20'!J65+'ОБ 21'!J65+'ОБ 22'!J65+'ОБ 23'!J65+'ОБ 24'!J65)</f>
        <v>0</v>
      </c>
      <c r="K67" s="59">
        <f>SUM('ПЦ Тобольск'!K65+'ГП Тобольск'!K65+'Обл Леб Псих Бол'!K65+'Завод Туб Бол'!K65+'ОБ 3'!K65+'ОБ 4'!K65+'ОБ 5'!K65+'ОБ 6'!K65+'ОБ 7'!K65+'ОБ 8'!K65+'ОБ 9'!K65+'ОБ 10'!K65+'ОБ 11'!K65+'ОБ 12'!K65+'ОБ 13'!K65+'ОБ 14'!K65+'ОБ 15'!K65+'ОБ 16'!K65+'ОБ 17'!K65+'ОБ 18'!K65+'ОБ 19'!K65+'ОБ 20'!K65+'ОБ 21'!K65+'ОБ 22'!K65+'ОБ 23'!K65+'ОБ 24'!K65)</f>
        <v>0</v>
      </c>
      <c r="L67" s="15">
        <f>SUM('ПЦ Тобольск'!L65+'ГП Тобольск'!L65+'Обл Леб Псих Бол'!L65+'Завод Туб Бол'!L65+'ОБ 3'!L65+'ОБ 4'!L65+'ОБ 5'!L65+'ОБ 6'!L65+'ОБ 7'!L65+'ОБ 8'!L65+'ОБ 9'!L65+'ОБ 10'!L65+'ОБ 11'!L65+'ОБ 12'!L65+'ОБ 13'!L65+'ОБ 14'!L65+'ОБ 15'!L65+'ОБ 16'!L65+'ОБ 17'!L65+'ОБ 18'!L65+'ОБ 19'!L65+'ОБ 20'!L65+'ОБ 21'!L65+'ОБ 22'!L65+'ОБ 23'!L65+'ОБ 24'!L65)</f>
        <v>0</v>
      </c>
      <c r="M67" s="15">
        <f>SUM('ПЦ Тобольск'!M65+'ГП Тобольск'!M65+'Обл Леб Псих Бол'!M65+'Завод Туб Бол'!M65+'ОБ 3'!M65+'ОБ 4'!M65+'ОБ 5'!M65+'ОБ 6'!M65+'ОБ 7'!M65+'ОБ 8'!M65+'ОБ 9'!M65+'ОБ 10'!M65+'ОБ 11'!M65+'ОБ 12'!M65+'ОБ 13'!M65+'ОБ 14'!M65+'ОБ 15'!M65+'ОБ 16'!M65+'ОБ 17'!M65+'ОБ 18'!M65+'ОБ 19'!M65+'ОБ 20'!M65+'ОБ 21'!M65+'ОБ 22'!M65+'ОБ 23'!M65+'ОБ 24'!M65)</f>
        <v>0</v>
      </c>
      <c r="N67" s="15">
        <f>SUM('ПЦ Тобольск'!N65+'ГП Тобольск'!N65+'Обл Леб Псих Бол'!N65+'Завод Туб Бол'!N65+'ОБ 3'!N65+'ОБ 4'!N65+'ОБ 5'!N65+'ОБ 6'!N65+'ОБ 7'!N65+'ОБ 8'!N65+'ОБ 9'!N65+'ОБ 10'!N65+'ОБ 11'!N65+'ОБ 12'!N65+'ОБ 13'!N65+'ОБ 14'!N65+'ОБ 15'!N65+'ОБ 16'!N65+'ОБ 17'!N65+'ОБ 18'!N65+'ОБ 19'!N65+'ОБ 20'!N65+'ОБ 21'!N65+'ОБ 22'!N65+'ОБ 23'!N65+'ОБ 24'!N65)</f>
        <v>0</v>
      </c>
      <c r="O67" s="15">
        <f>SUM('ПЦ Тобольск'!O65+'ГП Тобольск'!O65+'Обл Леб Псих Бол'!O65+'Завод Туб Бол'!O65+'ОБ 3'!O65+'ОБ 4'!O65+'ОБ 5'!O65+'ОБ 6'!O65+'ОБ 7'!O65+'ОБ 8'!O65+'ОБ 9'!O65+'ОБ 10'!O65+'ОБ 11'!O65+'ОБ 12'!O65+'ОБ 13'!O65+'ОБ 14'!O65+'ОБ 15'!O65+'ОБ 16'!O65+'ОБ 17'!O65+'ОБ 18'!O65+'ОБ 19'!O65+'ОБ 20'!O65+'ОБ 21'!O65+'ОБ 22'!O65+'ОБ 23'!O65+'ОБ 24'!O65)</f>
        <v>0</v>
      </c>
      <c r="P67" s="15">
        <f>SUM('ПЦ Тобольск'!P65+'ГП Тобольск'!P65+'Обл Леб Псих Бол'!P65+'Завод Туб Бол'!P65+'ОБ 3'!P65+'ОБ 4'!P65+'ОБ 5'!P65+'ОБ 6'!P65+'ОБ 7'!P65+'ОБ 8'!P65+'ОБ 9'!P65+'ОБ 10'!P65+'ОБ 11'!P65+'ОБ 12'!P65+'ОБ 13'!P65+'ОБ 14'!P65+'ОБ 15'!P65+'ОБ 16'!P65+'ОБ 17'!P65+'ОБ 18'!P65+'ОБ 19'!P65+'ОБ 20'!P65+'ОБ 21'!P65+'ОБ 22'!P65+'ОБ 23'!P65+'ОБ 24'!P65)</f>
        <v>0</v>
      </c>
      <c r="Q67" s="59">
        <f>SUM('ПЦ Тобольск'!Q65+'ГП Тобольск'!Q65+'Обл Леб Псих Бол'!Q65+'Завод Туб Бол'!Q65+'ОБ 3'!Q65+'ОБ 4'!Q65+'ОБ 5'!Q65+'ОБ 6'!Q65+'ОБ 7'!Q65+'ОБ 8'!Q65+'ОБ 9'!Q65+'ОБ 10'!Q65+'ОБ 11'!Q65+'ОБ 12'!Q65+'ОБ 13'!Q65+'ОБ 14'!Q65+'ОБ 15'!Q65+'ОБ 16'!Q65+'ОБ 17'!Q65+'ОБ 18'!Q65+'ОБ 19'!Q65+'ОБ 20'!Q65+'ОБ 21'!Q65+'ОБ 22'!Q65+'ОБ 23'!Q65+'ОБ 24'!Q65)</f>
        <v>3</v>
      </c>
      <c r="R67" s="15">
        <f>SUM('ПЦ Тобольск'!R65+'ГП Тобольск'!R65+'Обл Леб Псих Бол'!R65+'Завод Туб Бол'!R65+'ОБ 3'!R65+'ОБ 4'!R65+'ОБ 5'!R65+'ОБ 6'!R65+'ОБ 7'!R65+'ОБ 8'!R65+'ОБ 9'!R65+'ОБ 10'!R65+'ОБ 11'!R65+'ОБ 12'!R65+'ОБ 13'!R65+'ОБ 14'!R65+'ОБ 15'!R65+'ОБ 16'!R65+'ОБ 17'!R65+'ОБ 18'!R65+'ОБ 19'!R65+'ОБ 20'!R65+'ОБ 21'!R65+'ОБ 22'!R65+'ОБ 23'!R65+'ОБ 24'!R65)</f>
        <v>2</v>
      </c>
      <c r="S67" s="15">
        <f>SUM('ПЦ Тобольск'!S65+'ГП Тобольск'!S65+'Обл Леб Псих Бол'!S65+'Завод Туб Бол'!S65+'ОБ 3'!S65+'ОБ 4'!S65+'ОБ 5'!S65+'ОБ 6'!S65+'ОБ 7'!S65+'ОБ 8'!S65+'ОБ 9'!S65+'ОБ 10'!S65+'ОБ 11'!S65+'ОБ 12'!S65+'ОБ 13'!S65+'ОБ 14'!S65+'ОБ 15'!S65+'ОБ 16'!S65+'ОБ 17'!S65+'ОБ 18'!S65+'ОБ 19'!S65+'ОБ 20'!S65+'ОБ 21'!S65+'ОБ 22'!S65+'ОБ 23'!S65+'ОБ 24'!S65)</f>
        <v>0</v>
      </c>
      <c r="T67" s="15">
        <f>SUM('ПЦ Тобольск'!T65+'ГП Тобольск'!T65+'Обл Леб Псих Бол'!T65+'Завод Туб Бол'!T65+'ОБ 3'!T65+'ОБ 4'!T65+'ОБ 5'!T65+'ОБ 6'!T65+'ОБ 7'!T65+'ОБ 8'!T65+'ОБ 9'!T65+'ОБ 10'!T65+'ОБ 11'!T65+'ОБ 12'!T65+'ОБ 13'!T65+'ОБ 14'!T65+'ОБ 15'!T65+'ОБ 16'!T65+'ОБ 17'!T65+'ОБ 18'!T65+'ОБ 19'!T65+'ОБ 20'!T65+'ОБ 21'!T65+'ОБ 22'!T65+'ОБ 23'!T65+'ОБ 24'!T65)</f>
        <v>1</v>
      </c>
      <c r="U67" s="15">
        <f>SUM('ПЦ Тобольск'!U65+'ГП Тобольск'!U65+'Обл Леб Псих Бол'!U65+'Завод Туб Бол'!U65+'ОБ 3'!U65+'ОБ 4'!U65+'ОБ 5'!U65+'ОБ 6'!U65+'ОБ 7'!U65+'ОБ 8'!U65+'ОБ 9'!U65+'ОБ 10'!U65+'ОБ 11'!U65+'ОБ 12'!U65+'ОБ 13'!U65+'ОБ 14'!U65+'ОБ 15'!U65+'ОБ 16'!U65+'ОБ 17'!U65+'ОБ 18'!U65+'ОБ 19'!U65+'ОБ 20'!U65+'ОБ 21'!U65+'ОБ 22'!U65+'ОБ 23'!U65+'ОБ 24'!U65)</f>
        <v>0</v>
      </c>
      <c r="V67" s="15">
        <f>SUM('ПЦ Тобольск'!V65+'ГП Тобольск'!V65+'Обл Леб Псих Бол'!V65+'Завод Туб Бол'!V65+'ОБ 3'!V65+'ОБ 4'!V65+'ОБ 5'!V65+'ОБ 6'!V65+'ОБ 7'!V65+'ОБ 8'!V65+'ОБ 9'!V65+'ОБ 10'!V65+'ОБ 11'!V65+'ОБ 12'!V65+'ОБ 13'!V65+'ОБ 14'!V65+'ОБ 15'!V65+'ОБ 16'!V65+'ОБ 17'!V65+'ОБ 18'!V65+'ОБ 19'!V65+'ОБ 20'!V65+'ОБ 21'!V65+'ОБ 22'!V65+'ОБ 23'!V65+'ОБ 24'!V65)</f>
        <v>0</v>
      </c>
      <c r="W67" s="76">
        <f t="shared" si="2"/>
        <v>3</v>
      </c>
    </row>
    <row r="68" spans="1:23">
      <c r="A68" s="2">
        <v>55</v>
      </c>
      <c r="B68" s="4" t="s">
        <v>60</v>
      </c>
      <c r="C68" s="15">
        <f>SUM('ПЦ Тобольск'!C66+'ГП Тобольск'!C66+'Обл Леб Псих Бол'!C66+'Завод Туб Бол'!C66+'ОБ 3'!C66+'ОБ 4'!C66+'ОБ 5'!C66+'ОБ 6'!C66+'ОБ 7'!C66+'ОБ 8'!C66+'ОБ 9'!C66+'ОБ 10'!C66+'ОБ 11'!C66+'ОБ 12'!C66+'ОБ 13'!C66+'ОБ 14'!C66+'ОБ 15'!C66+'ОБ 16'!C66+'ОБ 17'!C66+'ОБ 18'!C66+'ОБ 19'!C66+'ОБ 20'!C66+'ОБ 21'!C66+'ОБ 22'!C66+'ОБ 23'!C66+'ОБ 24'!C66)</f>
        <v>0</v>
      </c>
      <c r="D68" s="59">
        <f>SUM('ПЦ Тобольск'!D66+'ГП Тобольск'!D66+'Обл Леб Псих Бол'!D66+'Завод Туб Бол'!D66+'ОБ 3'!D66+'ОБ 4'!D66+'ОБ 5'!D66+'ОБ 6'!D66+'ОБ 7'!D66+'ОБ 8'!D66+'ОБ 9'!D66+'ОБ 10'!D66+'ОБ 11'!D66+'ОБ 12'!D66+'ОБ 13'!D66+'ОБ 14'!D66+'ОБ 15'!D66+'ОБ 16'!D66+'ОБ 17'!D66+'ОБ 18'!D66+'ОБ 19'!D66+'ОБ 20'!D66+'ОБ 21'!D66+'ОБ 22'!D66+'ОБ 23'!D66+'ОБ 24'!D66)</f>
        <v>0</v>
      </c>
      <c r="E68" s="15">
        <f>SUM('ПЦ Тобольск'!E66+'ГП Тобольск'!E66+'Обл Леб Псих Бол'!E66+'Завод Туб Бол'!E66+'ОБ 3'!E66+'ОБ 4'!E66+'ОБ 5'!E66+'ОБ 6'!E66+'ОБ 7'!E66+'ОБ 8'!E66+'ОБ 9'!E66+'ОБ 10'!E66+'ОБ 11'!E66+'ОБ 12'!E66+'ОБ 13'!E66+'ОБ 14'!E66+'ОБ 15'!E66+'ОБ 16'!E66+'ОБ 17'!E66+'ОБ 18'!E66+'ОБ 19'!E66+'ОБ 20'!E66+'ОБ 21'!E66+'ОБ 22'!E66+'ОБ 23'!E66+'ОБ 24'!E66)</f>
        <v>0</v>
      </c>
      <c r="F68" s="15">
        <f>SUM('ПЦ Тобольск'!F66+'ГП Тобольск'!F66+'Обл Леб Псих Бол'!F66+'Завод Туб Бол'!F66+'ОБ 3'!F66+'ОБ 4'!F66+'ОБ 5'!F66+'ОБ 6'!F66+'ОБ 7'!F66+'ОБ 8'!F66+'ОБ 9'!F66+'ОБ 10'!F66+'ОБ 11'!F66+'ОБ 12'!F66+'ОБ 13'!F66+'ОБ 14'!F66+'ОБ 15'!F66+'ОБ 16'!F66+'ОБ 17'!F66+'ОБ 18'!F66+'ОБ 19'!F66+'ОБ 20'!F66+'ОБ 21'!F66+'ОБ 22'!F66+'ОБ 23'!F66+'ОБ 24'!F66)</f>
        <v>0</v>
      </c>
      <c r="G68" s="15">
        <f>SUM('ПЦ Тобольск'!G66+'ГП Тобольск'!G66+'Обл Леб Псих Бол'!G66+'Завод Туб Бол'!G66+'ОБ 3'!G66+'ОБ 4'!G66+'ОБ 5'!G66+'ОБ 6'!G66+'ОБ 7'!G66+'ОБ 8'!G66+'ОБ 9'!G66+'ОБ 10'!G66+'ОБ 11'!G66+'ОБ 12'!G66+'ОБ 13'!G66+'ОБ 14'!G66+'ОБ 15'!G66+'ОБ 16'!G66+'ОБ 17'!G66+'ОБ 18'!G66+'ОБ 19'!G66+'ОБ 20'!G66+'ОБ 21'!G66+'ОБ 22'!G66+'ОБ 23'!G66+'ОБ 24'!G66)</f>
        <v>0</v>
      </c>
      <c r="H68" s="15">
        <f>SUM('ПЦ Тобольск'!H66+'ГП Тобольск'!H66+'Обл Леб Псих Бол'!H66+'Завод Туб Бол'!H66+'ОБ 3'!H66+'ОБ 4'!H66+'ОБ 5'!H66+'ОБ 6'!H66+'ОБ 7'!H66+'ОБ 8'!H66+'ОБ 9'!H66+'ОБ 10'!H66+'ОБ 11'!H66+'ОБ 12'!H66+'ОБ 13'!H66+'ОБ 14'!H66+'ОБ 15'!H66+'ОБ 16'!H66+'ОБ 17'!H66+'ОБ 18'!H66+'ОБ 19'!H66+'ОБ 20'!H66+'ОБ 21'!H66+'ОБ 22'!H66+'ОБ 23'!H66+'ОБ 24'!H66)</f>
        <v>0</v>
      </c>
      <c r="I68" s="15">
        <f>SUM('ПЦ Тобольск'!I66+'ГП Тобольск'!I66+'Обл Леб Псих Бол'!I66+'Завод Туб Бол'!I66+'ОБ 3'!I66+'ОБ 4'!I66+'ОБ 5'!I66+'ОБ 6'!I66+'ОБ 7'!I66+'ОБ 8'!I66+'ОБ 9'!I66+'ОБ 10'!I66+'ОБ 11'!I66+'ОБ 12'!I66+'ОБ 13'!I66+'ОБ 14'!I66+'ОБ 15'!I66+'ОБ 16'!I66+'ОБ 17'!I66+'ОБ 18'!I66+'ОБ 19'!I66+'ОБ 20'!I66+'ОБ 21'!I66+'ОБ 22'!I66+'ОБ 23'!I66+'ОБ 24'!I66)</f>
        <v>0</v>
      </c>
      <c r="J68" s="15">
        <f>SUM('ПЦ Тобольск'!J66+'ГП Тобольск'!J66+'Обл Леб Псих Бол'!J66+'Завод Туб Бол'!J66+'ОБ 3'!J66+'ОБ 4'!J66+'ОБ 5'!J66+'ОБ 6'!J66+'ОБ 7'!J66+'ОБ 8'!J66+'ОБ 9'!J66+'ОБ 10'!J66+'ОБ 11'!J66+'ОБ 12'!J66+'ОБ 13'!J66+'ОБ 14'!J66+'ОБ 15'!J66+'ОБ 16'!J66+'ОБ 17'!J66+'ОБ 18'!J66+'ОБ 19'!J66+'ОБ 20'!J66+'ОБ 21'!J66+'ОБ 22'!J66+'ОБ 23'!J66+'ОБ 24'!J66)</f>
        <v>0</v>
      </c>
      <c r="K68" s="59">
        <f>SUM('ПЦ Тобольск'!K66+'ГП Тобольск'!K66+'Обл Леб Псих Бол'!K66+'Завод Туб Бол'!K66+'ОБ 3'!K66+'ОБ 4'!K66+'ОБ 5'!K66+'ОБ 6'!K66+'ОБ 7'!K66+'ОБ 8'!K66+'ОБ 9'!K66+'ОБ 10'!K66+'ОБ 11'!K66+'ОБ 12'!K66+'ОБ 13'!K66+'ОБ 14'!K66+'ОБ 15'!K66+'ОБ 16'!K66+'ОБ 17'!K66+'ОБ 18'!K66+'ОБ 19'!K66+'ОБ 20'!K66+'ОБ 21'!K66+'ОБ 22'!K66+'ОБ 23'!K66+'ОБ 24'!K66)</f>
        <v>0</v>
      </c>
      <c r="L68" s="15">
        <f>SUM('ПЦ Тобольск'!L66+'ГП Тобольск'!L66+'Обл Леб Псих Бол'!L66+'Завод Туб Бол'!L66+'ОБ 3'!L66+'ОБ 4'!L66+'ОБ 5'!L66+'ОБ 6'!L66+'ОБ 7'!L66+'ОБ 8'!L66+'ОБ 9'!L66+'ОБ 10'!L66+'ОБ 11'!L66+'ОБ 12'!L66+'ОБ 13'!L66+'ОБ 14'!L66+'ОБ 15'!L66+'ОБ 16'!L66+'ОБ 17'!L66+'ОБ 18'!L66+'ОБ 19'!L66+'ОБ 20'!L66+'ОБ 21'!L66+'ОБ 22'!L66+'ОБ 23'!L66+'ОБ 24'!L66)</f>
        <v>0</v>
      </c>
      <c r="M68" s="15">
        <f>SUM('ПЦ Тобольск'!M66+'ГП Тобольск'!M66+'Обл Леб Псих Бол'!M66+'Завод Туб Бол'!M66+'ОБ 3'!M66+'ОБ 4'!M66+'ОБ 5'!M66+'ОБ 6'!M66+'ОБ 7'!M66+'ОБ 8'!M66+'ОБ 9'!M66+'ОБ 10'!M66+'ОБ 11'!M66+'ОБ 12'!M66+'ОБ 13'!M66+'ОБ 14'!M66+'ОБ 15'!M66+'ОБ 16'!M66+'ОБ 17'!M66+'ОБ 18'!M66+'ОБ 19'!M66+'ОБ 20'!M66+'ОБ 21'!M66+'ОБ 22'!M66+'ОБ 23'!M66+'ОБ 24'!M66)</f>
        <v>0</v>
      </c>
      <c r="N68" s="15">
        <f>SUM('ПЦ Тобольск'!N66+'ГП Тобольск'!N66+'Обл Леб Псих Бол'!N66+'Завод Туб Бол'!N66+'ОБ 3'!N66+'ОБ 4'!N66+'ОБ 5'!N66+'ОБ 6'!N66+'ОБ 7'!N66+'ОБ 8'!N66+'ОБ 9'!N66+'ОБ 10'!N66+'ОБ 11'!N66+'ОБ 12'!N66+'ОБ 13'!N66+'ОБ 14'!N66+'ОБ 15'!N66+'ОБ 16'!N66+'ОБ 17'!N66+'ОБ 18'!N66+'ОБ 19'!N66+'ОБ 20'!N66+'ОБ 21'!N66+'ОБ 22'!N66+'ОБ 23'!N66+'ОБ 24'!N66)</f>
        <v>0</v>
      </c>
      <c r="O68" s="15">
        <f>SUM('ПЦ Тобольск'!O66+'ГП Тобольск'!O66+'Обл Леб Псих Бол'!O66+'Завод Туб Бол'!O66+'ОБ 3'!O66+'ОБ 4'!O66+'ОБ 5'!O66+'ОБ 6'!O66+'ОБ 7'!O66+'ОБ 8'!O66+'ОБ 9'!O66+'ОБ 10'!O66+'ОБ 11'!O66+'ОБ 12'!O66+'ОБ 13'!O66+'ОБ 14'!O66+'ОБ 15'!O66+'ОБ 16'!O66+'ОБ 17'!O66+'ОБ 18'!O66+'ОБ 19'!O66+'ОБ 20'!O66+'ОБ 21'!O66+'ОБ 22'!O66+'ОБ 23'!O66+'ОБ 24'!O66)</f>
        <v>0</v>
      </c>
      <c r="P68" s="15">
        <f>SUM('ПЦ Тобольск'!P66+'ГП Тобольск'!P66+'Обл Леб Псих Бол'!P66+'Завод Туб Бол'!P66+'ОБ 3'!P66+'ОБ 4'!P66+'ОБ 5'!P66+'ОБ 6'!P66+'ОБ 7'!P66+'ОБ 8'!P66+'ОБ 9'!P66+'ОБ 10'!P66+'ОБ 11'!P66+'ОБ 12'!P66+'ОБ 13'!P66+'ОБ 14'!P66+'ОБ 15'!P66+'ОБ 16'!P66+'ОБ 17'!P66+'ОБ 18'!P66+'ОБ 19'!P66+'ОБ 20'!P66+'ОБ 21'!P66+'ОБ 22'!P66+'ОБ 23'!P66+'ОБ 24'!P66)</f>
        <v>0</v>
      </c>
      <c r="Q68" s="59">
        <f>SUM('ПЦ Тобольск'!Q66+'ГП Тобольск'!Q66+'Обл Леб Псих Бол'!Q66+'Завод Туб Бол'!Q66+'ОБ 3'!Q66+'ОБ 4'!Q66+'ОБ 5'!Q66+'ОБ 6'!Q66+'ОБ 7'!Q66+'ОБ 8'!Q66+'ОБ 9'!Q66+'ОБ 10'!Q66+'ОБ 11'!Q66+'ОБ 12'!Q66+'ОБ 13'!Q66+'ОБ 14'!Q66+'ОБ 15'!Q66+'ОБ 16'!Q66+'ОБ 17'!Q66+'ОБ 18'!Q66+'ОБ 19'!Q66+'ОБ 20'!Q66+'ОБ 21'!Q66+'ОБ 22'!Q66+'ОБ 23'!Q66+'ОБ 24'!Q66)</f>
        <v>0</v>
      </c>
      <c r="R68" s="15">
        <f>SUM('ПЦ Тобольск'!R66+'ГП Тобольск'!R66+'Обл Леб Псих Бол'!R66+'Завод Туб Бол'!R66+'ОБ 3'!R66+'ОБ 4'!R66+'ОБ 5'!R66+'ОБ 6'!R66+'ОБ 7'!R66+'ОБ 8'!R66+'ОБ 9'!R66+'ОБ 10'!R66+'ОБ 11'!R66+'ОБ 12'!R66+'ОБ 13'!R66+'ОБ 14'!R66+'ОБ 15'!R66+'ОБ 16'!R66+'ОБ 17'!R66+'ОБ 18'!R66+'ОБ 19'!R66+'ОБ 20'!R66+'ОБ 21'!R66+'ОБ 22'!R66+'ОБ 23'!R66+'ОБ 24'!R66)</f>
        <v>0</v>
      </c>
      <c r="S68" s="15">
        <f>SUM('ПЦ Тобольск'!S66+'ГП Тобольск'!S66+'Обл Леб Псих Бол'!S66+'Завод Туб Бол'!S66+'ОБ 3'!S66+'ОБ 4'!S66+'ОБ 5'!S66+'ОБ 6'!S66+'ОБ 7'!S66+'ОБ 8'!S66+'ОБ 9'!S66+'ОБ 10'!S66+'ОБ 11'!S66+'ОБ 12'!S66+'ОБ 13'!S66+'ОБ 14'!S66+'ОБ 15'!S66+'ОБ 16'!S66+'ОБ 17'!S66+'ОБ 18'!S66+'ОБ 19'!S66+'ОБ 20'!S66+'ОБ 21'!S66+'ОБ 22'!S66+'ОБ 23'!S66+'ОБ 24'!S66)</f>
        <v>0</v>
      </c>
      <c r="T68" s="15">
        <f>SUM('ПЦ Тобольск'!T66+'ГП Тобольск'!T66+'Обл Леб Псих Бол'!T66+'Завод Туб Бол'!T66+'ОБ 3'!T66+'ОБ 4'!T66+'ОБ 5'!T66+'ОБ 6'!T66+'ОБ 7'!T66+'ОБ 8'!T66+'ОБ 9'!T66+'ОБ 10'!T66+'ОБ 11'!T66+'ОБ 12'!T66+'ОБ 13'!T66+'ОБ 14'!T66+'ОБ 15'!T66+'ОБ 16'!T66+'ОБ 17'!T66+'ОБ 18'!T66+'ОБ 19'!T66+'ОБ 20'!T66+'ОБ 21'!T66+'ОБ 22'!T66+'ОБ 23'!T66+'ОБ 24'!T66)</f>
        <v>0</v>
      </c>
      <c r="U68" s="15">
        <f>SUM('ПЦ Тобольск'!U66+'ГП Тобольск'!U66+'Обл Леб Псих Бол'!U66+'Завод Туб Бол'!U66+'ОБ 3'!U66+'ОБ 4'!U66+'ОБ 5'!U66+'ОБ 6'!U66+'ОБ 7'!U66+'ОБ 8'!U66+'ОБ 9'!U66+'ОБ 10'!U66+'ОБ 11'!U66+'ОБ 12'!U66+'ОБ 13'!U66+'ОБ 14'!U66+'ОБ 15'!U66+'ОБ 16'!U66+'ОБ 17'!U66+'ОБ 18'!U66+'ОБ 19'!U66+'ОБ 20'!U66+'ОБ 21'!U66+'ОБ 22'!U66+'ОБ 23'!U66+'ОБ 24'!U66)</f>
        <v>0</v>
      </c>
      <c r="V68" s="15">
        <f>SUM('ПЦ Тобольск'!V66+'ГП Тобольск'!V66+'Обл Леб Псих Бол'!V66+'Завод Туб Бол'!V66+'ОБ 3'!V66+'ОБ 4'!V66+'ОБ 5'!V66+'ОБ 6'!V66+'ОБ 7'!V66+'ОБ 8'!V66+'ОБ 9'!V66+'ОБ 10'!V66+'ОБ 11'!V66+'ОБ 12'!V66+'ОБ 13'!V66+'ОБ 14'!V66+'ОБ 15'!V66+'ОБ 16'!V66+'ОБ 17'!V66+'ОБ 18'!V66+'ОБ 19'!V66+'ОБ 20'!V66+'ОБ 21'!V66+'ОБ 22'!V66+'ОБ 23'!V66+'ОБ 24'!V66)</f>
        <v>0</v>
      </c>
      <c r="W68" s="76">
        <f t="shared" si="2"/>
        <v>0</v>
      </c>
    </row>
    <row r="69" spans="1:23">
      <c r="A69" s="2">
        <v>56</v>
      </c>
      <c r="B69" s="4" t="s">
        <v>61</v>
      </c>
      <c r="C69" s="15">
        <f>SUM('ПЦ Тобольск'!C67+'ГП Тобольск'!C67+'Обл Леб Псих Бол'!C67+'Завод Туб Бол'!C67+'ОБ 3'!C67+'ОБ 4'!C67+'ОБ 5'!C67+'ОБ 6'!C67+'ОБ 7'!C67+'ОБ 8'!C67+'ОБ 9'!C67+'ОБ 10'!C67+'ОБ 11'!C67+'ОБ 12'!C67+'ОБ 13'!C67+'ОБ 14'!C67+'ОБ 15'!C67+'ОБ 16'!C67+'ОБ 17'!C67+'ОБ 18'!C67+'ОБ 19'!C67+'ОБ 20'!C67+'ОБ 21'!C67+'ОБ 22'!C67+'ОБ 23'!C67+'ОБ 24'!C67)</f>
        <v>0.25</v>
      </c>
      <c r="D69" s="59">
        <f>SUM('ПЦ Тобольск'!D67+'ГП Тобольск'!D67+'Обл Леб Псих Бол'!D67+'Завод Туб Бол'!D67+'ОБ 3'!D67+'ОБ 4'!D67+'ОБ 5'!D67+'ОБ 6'!D67+'ОБ 7'!D67+'ОБ 8'!D67+'ОБ 9'!D67+'ОБ 10'!D67+'ОБ 11'!D67+'ОБ 12'!D67+'ОБ 13'!D67+'ОБ 14'!D67+'ОБ 15'!D67+'ОБ 16'!D67+'ОБ 17'!D67+'ОБ 18'!D67+'ОБ 19'!D67+'ОБ 20'!D67+'ОБ 21'!D67+'ОБ 22'!D67+'ОБ 23'!D67+'ОБ 24'!D67)</f>
        <v>0</v>
      </c>
      <c r="E69" s="15">
        <f>SUM('ПЦ Тобольск'!E67+'ГП Тобольск'!E67+'Обл Леб Псих Бол'!E67+'Завод Туб Бол'!E67+'ОБ 3'!E67+'ОБ 4'!E67+'ОБ 5'!E67+'ОБ 6'!E67+'ОБ 7'!E67+'ОБ 8'!E67+'ОБ 9'!E67+'ОБ 10'!E67+'ОБ 11'!E67+'ОБ 12'!E67+'ОБ 13'!E67+'ОБ 14'!E67+'ОБ 15'!E67+'ОБ 16'!E67+'ОБ 17'!E67+'ОБ 18'!E67+'ОБ 19'!E67+'ОБ 20'!E67+'ОБ 21'!E67+'ОБ 22'!E67+'ОБ 23'!E67+'ОБ 24'!E67)</f>
        <v>0</v>
      </c>
      <c r="F69" s="15">
        <f>SUM('ПЦ Тобольск'!F67+'ГП Тобольск'!F67+'Обл Леб Псих Бол'!F67+'Завод Туб Бол'!F67+'ОБ 3'!F67+'ОБ 4'!F67+'ОБ 5'!F67+'ОБ 6'!F67+'ОБ 7'!F67+'ОБ 8'!F67+'ОБ 9'!F67+'ОБ 10'!F67+'ОБ 11'!F67+'ОБ 12'!F67+'ОБ 13'!F67+'ОБ 14'!F67+'ОБ 15'!F67+'ОБ 16'!F67+'ОБ 17'!F67+'ОБ 18'!F67+'ОБ 19'!F67+'ОБ 20'!F67+'ОБ 21'!F67+'ОБ 22'!F67+'ОБ 23'!F67+'ОБ 24'!F67)</f>
        <v>0</v>
      </c>
      <c r="G69" s="15">
        <f>SUM('ПЦ Тобольск'!G67+'ГП Тобольск'!G67+'Обл Леб Псих Бол'!G67+'Завод Туб Бол'!G67+'ОБ 3'!G67+'ОБ 4'!G67+'ОБ 5'!G67+'ОБ 6'!G67+'ОБ 7'!G67+'ОБ 8'!G67+'ОБ 9'!G67+'ОБ 10'!G67+'ОБ 11'!G67+'ОБ 12'!G67+'ОБ 13'!G67+'ОБ 14'!G67+'ОБ 15'!G67+'ОБ 16'!G67+'ОБ 17'!G67+'ОБ 18'!G67+'ОБ 19'!G67+'ОБ 20'!G67+'ОБ 21'!G67+'ОБ 22'!G67+'ОБ 23'!G67+'ОБ 24'!G67)</f>
        <v>0</v>
      </c>
      <c r="H69" s="15">
        <f>SUM('ПЦ Тобольск'!H67+'ГП Тобольск'!H67+'Обл Леб Псих Бол'!H67+'Завод Туб Бол'!H67+'ОБ 3'!H67+'ОБ 4'!H67+'ОБ 5'!H67+'ОБ 6'!H67+'ОБ 7'!H67+'ОБ 8'!H67+'ОБ 9'!H67+'ОБ 10'!H67+'ОБ 11'!H67+'ОБ 12'!H67+'ОБ 13'!H67+'ОБ 14'!H67+'ОБ 15'!H67+'ОБ 16'!H67+'ОБ 17'!H67+'ОБ 18'!H67+'ОБ 19'!H67+'ОБ 20'!H67+'ОБ 21'!H67+'ОБ 22'!H67+'ОБ 23'!H67+'ОБ 24'!H67)</f>
        <v>0</v>
      </c>
      <c r="I69" s="15">
        <f>SUM('ПЦ Тобольск'!I67+'ГП Тобольск'!I67+'Обл Леб Псих Бол'!I67+'Завод Туб Бол'!I67+'ОБ 3'!I67+'ОБ 4'!I67+'ОБ 5'!I67+'ОБ 6'!I67+'ОБ 7'!I67+'ОБ 8'!I67+'ОБ 9'!I67+'ОБ 10'!I67+'ОБ 11'!I67+'ОБ 12'!I67+'ОБ 13'!I67+'ОБ 14'!I67+'ОБ 15'!I67+'ОБ 16'!I67+'ОБ 17'!I67+'ОБ 18'!I67+'ОБ 19'!I67+'ОБ 20'!I67+'ОБ 21'!I67+'ОБ 22'!I67+'ОБ 23'!I67+'ОБ 24'!I67)</f>
        <v>0</v>
      </c>
      <c r="J69" s="15">
        <f>SUM('ПЦ Тобольск'!J67+'ГП Тобольск'!J67+'Обл Леб Псих Бол'!J67+'Завод Туб Бол'!J67+'ОБ 3'!J67+'ОБ 4'!J67+'ОБ 5'!J67+'ОБ 6'!J67+'ОБ 7'!J67+'ОБ 8'!J67+'ОБ 9'!J67+'ОБ 10'!J67+'ОБ 11'!J67+'ОБ 12'!J67+'ОБ 13'!J67+'ОБ 14'!J67+'ОБ 15'!J67+'ОБ 16'!J67+'ОБ 17'!J67+'ОБ 18'!J67+'ОБ 19'!J67+'ОБ 20'!J67+'ОБ 21'!J67+'ОБ 22'!J67+'ОБ 23'!J67+'ОБ 24'!J67)</f>
        <v>0</v>
      </c>
      <c r="K69" s="59">
        <f>SUM('ПЦ Тобольск'!K67+'ГП Тобольск'!K67+'Обл Леб Псих Бол'!K67+'Завод Туб Бол'!K67+'ОБ 3'!K67+'ОБ 4'!K67+'ОБ 5'!K67+'ОБ 6'!K67+'ОБ 7'!K67+'ОБ 8'!K67+'ОБ 9'!K67+'ОБ 10'!K67+'ОБ 11'!K67+'ОБ 12'!K67+'ОБ 13'!K67+'ОБ 14'!K67+'ОБ 15'!K67+'ОБ 16'!K67+'ОБ 17'!K67+'ОБ 18'!K67+'ОБ 19'!K67+'ОБ 20'!K67+'ОБ 21'!K67+'ОБ 22'!K67+'ОБ 23'!K67+'ОБ 24'!K67)</f>
        <v>0</v>
      </c>
      <c r="L69" s="15">
        <f>SUM('ПЦ Тобольск'!L67+'ГП Тобольск'!L67+'Обл Леб Псих Бол'!L67+'Завод Туб Бол'!L67+'ОБ 3'!L67+'ОБ 4'!L67+'ОБ 5'!L67+'ОБ 6'!L67+'ОБ 7'!L67+'ОБ 8'!L67+'ОБ 9'!L67+'ОБ 10'!L67+'ОБ 11'!L67+'ОБ 12'!L67+'ОБ 13'!L67+'ОБ 14'!L67+'ОБ 15'!L67+'ОБ 16'!L67+'ОБ 17'!L67+'ОБ 18'!L67+'ОБ 19'!L67+'ОБ 20'!L67+'ОБ 21'!L67+'ОБ 22'!L67+'ОБ 23'!L67+'ОБ 24'!L67)</f>
        <v>0</v>
      </c>
      <c r="M69" s="15">
        <f>SUM('ПЦ Тобольск'!M67+'ГП Тобольск'!M67+'Обл Леб Псих Бол'!M67+'Завод Туб Бол'!M67+'ОБ 3'!M67+'ОБ 4'!M67+'ОБ 5'!M67+'ОБ 6'!M67+'ОБ 7'!M67+'ОБ 8'!M67+'ОБ 9'!M67+'ОБ 10'!M67+'ОБ 11'!M67+'ОБ 12'!M67+'ОБ 13'!M67+'ОБ 14'!M67+'ОБ 15'!M67+'ОБ 16'!M67+'ОБ 17'!M67+'ОБ 18'!M67+'ОБ 19'!M67+'ОБ 20'!M67+'ОБ 21'!M67+'ОБ 22'!M67+'ОБ 23'!M67+'ОБ 24'!M67)</f>
        <v>0</v>
      </c>
      <c r="N69" s="15">
        <f>SUM('ПЦ Тобольск'!N67+'ГП Тобольск'!N67+'Обл Леб Псих Бол'!N67+'Завод Туб Бол'!N67+'ОБ 3'!N67+'ОБ 4'!N67+'ОБ 5'!N67+'ОБ 6'!N67+'ОБ 7'!N67+'ОБ 8'!N67+'ОБ 9'!N67+'ОБ 10'!N67+'ОБ 11'!N67+'ОБ 12'!N67+'ОБ 13'!N67+'ОБ 14'!N67+'ОБ 15'!N67+'ОБ 16'!N67+'ОБ 17'!N67+'ОБ 18'!N67+'ОБ 19'!N67+'ОБ 20'!N67+'ОБ 21'!N67+'ОБ 22'!N67+'ОБ 23'!N67+'ОБ 24'!N67)</f>
        <v>0</v>
      </c>
      <c r="O69" s="15">
        <f>SUM('ПЦ Тобольск'!O67+'ГП Тобольск'!O67+'Обл Леб Псих Бол'!O67+'Завод Туб Бол'!O67+'ОБ 3'!O67+'ОБ 4'!O67+'ОБ 5'!O67+'ОБ 6'!O67+'ОБ 7'!O67+'ОБ 8'!O67+'ОБ 9'!O67+'ОБ 10'!O67+'ОБ 11'!O67+'ОБ 12'!O67+'ОБ 13'!O67+'ОБ 14'!O67+'ОБ 15'!O67+'ОБ 16'!O67+'ОБ 17'!O67+'ОБ 18'!O67+'ОБ 19'!O67+'ОБ 20'!O67+'ОБ 21'!O67+'ОБ 22'!O67+'ОБ 23'!O67+'ОБ 24'!O67)</f>
        <v>0</v>
      </c>
      <c r="P69" s="15">
        <f>SUM('ПЦ Тобольск'!P67+'ГП Тобольск'!P67+'Обл Леб Псих Бол'!P67+'Завод Туб Бол'!P67+'ОБ 3'!P67+'ОБ 4'!P67+'ОБ 5'!P67+'ОБ 6'!P67+'ОБ 7'!P67+'ОБ 8'!P67+'ОБ 9'!P67+'ОБ 10'!P67+'ОБ 11'!P67+'ОБ 12'!P67+'ОБ 13'!P67+'ОБ 14'!P67+'ОБ 15'!P67+'ОБ 16'!P67+'ОБ 17'!P67+'ОБ 18'!P67+'ОБ 19'!P67+'ОБ 20'!P67+'ОБ 21'!P67+'ОБ 22'!P67+'ОБ 23'!P67+'ОБ 24'!P67)</f>
        <v>0</v>
      </c>
      <c r="Q69" s="59">
        <f>SUM('ПЦ Тобольск'!Q67+'ГП Тобольск'!Q67+'Обл Леб Псих Бол'!Q67+'Завод Туб Бол'!Q67+'ОБ 3'!Q67+'ОБ 4'!Q67+'ОБ 5'!Q67+'ОБ 6'!Q67+'ОБ 7'!Q67+'ОБ 8'!Q67+'ОБ 9'!Q67+'ОБ 10'!Q67+'ОБ 11'!Q67+'ОБ 12'!Q67+'ОБ 13'!Q67+'ОБ 14'!Q67+'ОБ 15'!Q67+'ОБ 16'!Q67+'ОБ 17'!Q67+'ОБ 18'!Q67+'ОБ 19'!Q67+'ОБ 20'!Q67+'ОБ 21'!Q67+'ОБ 22'!Q67+'ОБ 23'!Q67+'ОБ 24'!Q67)</f>
        <v>0</v>
      </c>
      <c r="R69" s="15">
        <f>SUM('ПЦ Тобольск'!R67+'ГП Тобольск'!R67+'Обл Леб Псих Бол'!R67+'Завод Туб Бол'!R67+'ОБ 3'!R67+'ОБ 4'!R67+'ОБ 5'!R67+'ОБ 6'!R67+'ОБ 7'!R67+'ОБ 8'!R67+'ОБ 9'!R67+'ОБ 10'!R67+'ОБ 11'!R67+'ОБ 12'!R67+'ОБ 13'!R67+'ОБ 14'!R67+'ОБ 15'!R67+'ОБ 16'!R67+'ОБ 17'!R67+'ОБ 18'!R67+'ОБ 19'!R67+'ОБ 20'!R67+'ОБ 21'!R67+'ОБ 22'!R67+'ОБ 23'!R67+'ОБ 24'!R67)</f>
        <v>0</v>
      </c>
      <c r="S69" s="15">
        <f>SUM('ПЦ Тобольск'!S67+'ГП Тобольск'!S67+'Обл Леб Псих Бол'!S67+'Завод Туб Бол'!S67+'ОБ 3'!S67+'ОБ 4'!S67+'ОБ 5'!S67+'ОБ 6'!S67+'ОБ 7'!S67+'ОБ 8'!S67+'ОБ 9'!S67+'ОБ 10'!S67+'ОБ 11'!S67+'ОБ 12'!S67+'ОБ 13'!S67+'ОБ 14'!S67+'ОБ 15'!S67+'ОБ 16'!S67+'ОБ 17'!S67+'ОБ 18'!S67+'ОБ 19'!S67+'ОБ 20'!S67+'ОБ 21'!S67+'ОБ 22'!S67+'ОБ 23'!S67+'ОБ 24'!S67)</f>
        <v>0</v>
      </c>
      <c r="T69" s="15">
        <f>SUM('ПЦ Тобольск'!T67+'ГП Тобольск'!T67+'Обл Леб Псих Бол'!T67+'Завод Туб Бол'!T67+'ОБ 3'!T67+'ОБ 4'!T67+'ОБ 5'!T67+'ОБ 6'!T67+'ОБ 7'!T67+'ОБ 8'!T67+'ОБ 9'!T67+'ОБ 10'!T67+'ОБ 11'!T67+'ОБ 12'!T67+'ОБ 13'!T67+'ОБ 14'!T67+'ОБ 15'!T67+'ОБ 16'!T67+'ОБ 17'!T67+'ОБ 18'!T67+'ОБ 19'!T67+'ОБ 20'!T67+'ОБ 21'!T67+'ОБ 22'!T67+'ОБ 23'!T67+'ОБ 24'!T67)</f>
        <v>0</v>
      </c>
      <c r="U69" s="15">
        <f>SUM('ПЦ Тобольск'!U67+'ГП Тобольск'!U67+'Обл Леб Псих Бол'!U67+'Завод Туб Бол'!U67+'ОБ 3'!U67+'ОБ 4'!U67+'ОБ 5'!U67+'ОБ 6'!U67+'ОБ 7'!U67+'ОБ 8'!U67+'ОБ 9'!U67+'ОБ 10'!U67+'ОБ 11'!U67+'ОБ 12'!U67+'ОБ 13'!U67+'ОБ 14'!U67+'ОБ 15'!U67+'ОБ 16'!U67+'ОБ 17'!U67+'ОБ 18'!U67+'ОБ 19'!U67+'ОБ 20'!U67+'ОБ 21'!U67+'ОБ 22'!U67+'ОБ 23'!U67+'ОБ 24'!U67)</f>
        <v>0</v>
      </c>
      <c r="V69" s="15">
        <f>SUM('ПЦ Тобольск'!V67+'ГП Тобольск'!V67+'Обл Леб Псих Бол'!V67+'Завод Туб Бол'!V67+'ОБ 3'!V67+'ОБ 4'!V67+'ОБ 5'!V67+'ОБ 6'!V67+'ОБ 7'!V67+'ОБ 8'!V67+'ОБ 9'!V67+'ОБ 10'!V67+'ОБ 11'!V67+'ОБ 12'!V67+'ОБ 13'!V67+'ОБ 14'!V67+'ОБ 15'!V67+'ОБ 16'!V67+'ОБ 17'!V67+'ОБ 18'!V67+'ОБ 19'!V67+'ОБ 20'!V67+'ОБ 21'!V67+'ОБ 22'!V67+'ОБ 23'!V67+'ОБ 24'!V67)</f>
        <v>0</v>
      </c>
      <c r="W69" s="76">
        <f t="shared" si="2"/>
        <v>0</v>
      </c>
    </row>
    <row r="70" spans="1:23">
      <c r="A70" s="2">
        <v>57</v>
      </c>
      <c r="B70" s="4" t="s">
        <v>62</v>
      </c>
      <c r="C70" s="15">
        <f>SUM('ПЦ Тобольск'!C68+'ГП Тобольск'!C68+'Обл Леб Псих Бол'!C68+'Завод Туб Бол'!C68+'ОБ 3'!C68+'ОБ 4'!C68+'ОБ 5'!C68+'ОБ 6'!C68+'ОБ 7'!C68+'ОБ 8'!C68+'ОБ 9'!C68+'ОБ 10'!C68+'ОБ 11'!C68+'ОБ 12'!C68+'ОБ 13'!C68+'ОБ 14'!C68+'ОБ 15'!C68+'ОБ 16'!C68+'ОБ 17'!C68+'ОБ 18'!C68+'ОБ 19'!C68+'ОБ 20'!C68+'ОБ 21'!C68+'ОБ 22'!C68+'ОБ 23'!C68+'ОБ 24'!C68)</f>
        <v>0</v>
      </c>
      <c r="D70" s="59">
        <f>SUM('ПЦ Тобольск'!D68+'ГП Тобольск'!D68+'Обл Леб Псих Бол'!D68+'Завод Туб Бол'!D68+'ОБ 3'!D68+'ОБ 4'!D68+'ОБ 5'!D68+'ОБ 6'!D68+'ОБ 7'!D68+'ОБ 8'!D68+'ОБ 9'!D68+'ОБ 10'!D68+'ОБ 11'!D68+'ОБ 12'!D68+'ОБ 13'!D68+'ОБ 14'!D68+'ОБ 15'!D68+'ОБ 16'!D68+'ОБ 17'!D68+'ОБ 18'!D68+'ОБ 19'!D68+'ОБ 20'!D68+'ОБ 21'!D68+'ОБ 22'!D68+'ОБ 23'!D68+'ОБ 24'!D68)</f>
        <v>0</v>
      </c>
      <c r="E70" s="15">
        <f>SUM('ПЦ Тобольск'!E68+'ГП Тобольск'!E68+'Обл Леб Псих Бол'!E68+'Завод Туб Бол'!E68+'ОБ 3'!E68+'ОБ 4'!E68+'ОБ 5'!E68+'ОБ 6'!E68+'ОБ 7'!E68+'ОБ 8'!E68+'ОБ 9'!E68+'ОБ 10'!E68+'ОБ 11'!E68+'ОБ 12'!E68+'ОБ 13'!E68+'ОБ 14'!E68+'ОБ 15'!E68+'ОБ 16'!E68+'ОБ 17'!E68+'ОБ 18'!E68+'ОБ 19'!E68+'ОБ 20'!E68+'ОБ 21'!E68+'ОБ 22'!E68+'ОБ 23'!E68+'ОБ 24'!E68)</f>
        <v>0</v>
      </c>
      <c r="F70" s="15">
        <f>SUM('ПЦ Тобольск'!F68+'ГП Тобольск'!F68+'Обл Леб Псих Бол'!F68+'Завод Туб Бол'!F68+'ОБ 3'!F68+'ОБ 4'!F68+'ОБ 5'!F68+'ОБ 6'!F68+'ОБ 7'!F68+'ОБ 8'!F68+'ОБ 9'!F68+'ОБ 10'!F68+'ОБ 11'!F68+'ОБ 12'!F68+'ОБ 13'!F68+'ОБ 14'!F68+'ОБ 15'!F68+'ОБ 16'!F68+'ОБ 17'!F68+'ОБ 18'!F68+'ОБ 19'!F68+'ОБ 20'!F68+'ОБ 21'!F68+'ОБ 22'!F68+'ОБ 23'!F68+'ОБ 24'!F68)</f>
        <v>0</v>
      </c>
      <c r="G70" s="15">
        <f>SUM('ПЦ Тобольск'!G68+'ГП Тобольск'!G68+'Обл Леб Псих Бол'!G68+'Завод Туб Бол'!G68+'ОБ 3'!G68+'ОБ 4'!G68+'ОБ 5'!G68+'ОБ 6'!G68+'ОБ 7'!G68+'ОБ 8'!G68+'ОБ 9'!G68+'ОБ 10'!G68+'ОБ 11'!G68+'ОБ 12'!G68+'ОБ 13'!G68+'ОБ 14'!G68+'ОБ 15'!G68+'ОБ 16'!G68+'ОБ 17'!G68+'ОБ 18'!G68+'ОБ 19'!G68+'ОБ 20'!G68+'ОБ 21'!G68+'ОБ 22'!G68+'ОБ 23'!G68+'ОБ 24'!G68)</f>
        <v>0</v>
      </c>
      <c r="H70" s="15">
        <f>SUM('ПЦ Тобольск'!H68+'ГП Тобольск'!H68+'Обл Леб Псих Бол'!H68+'Завод Туб Бол'!H68+'ОБ 3'!H68+'ОБ 4'!H68+'ОБ 5'!H68+'ОБ 6'!H68+'ОБ 7'!H68+'ОБ 8'!H68+'ОБ 9'!H68+'ОБ 10'!H68+'ОБ 11'!H68+'ОБ 12'!H68+'ОБ 13'!H68+'ОБ 14'!H68+'ОБ 15'!H68+'ОБ 16'!H68+'ОБ 17'!H68+'ОБ 18'!H68+'ОБ 19'!H68+'ОБ 20'!H68+'ОБ 21'!H68+'ОБ 22'!H68+'ОБ 23'!H68+'ОБ 24'!H68)</f>
        <v>0</v>
      </c>
      <c r="I70" s="15">
        <f>SUM('ПЦ Тобольск'!I68+'ГП Тобольск'!I68+'Обл Леб Псих Бол'!I68+'Завод Туб Бол'!I68+'ОБ 3'!I68+'ОБ 4'!I68+'ОБ 5'!I68+'ОБ 6'!I68+'ОБ 7'!I68+'ОБ 8'!I68+'ОБ 9'!I68+'ОБ 10'!I68+'ОБ 11'!I68+'ОБ 12'!I68+'ОБ 13'!I68+'ОБ 14'!I68+'ОБ 15'!I68+'ОБ 16'!I68+'ОБ 17'!I68+'ОБ 18'!I68+'ОБ 19'!I68+'ОБ 20'!I68+'ОБ 21'!I68+'ОБ 22'!I68+'ОБ 23'!I68+'ОБ 24'!I68)</f>
        <v>0</v>
      </c>
      <c r="J70" s="15">
        <f>SUM('ПЦ Тобольск'!J68+'ГП Тобольск'!J68+'Обл Леб Псих Бол'!J68+'Завод Туб Бол'!J68+'ОБ 3'!J68+'ОБ 4'!J68+'ОБ 5'!J68+'ОБ 6'!J68+'ОБ 7'!J68+'ОБ 8'!J68+'ОБ 9'!J68+'ОБ 10'!J68+'ОБ 11'!J68+'ОБ 12'!J68+'ОБ 13'!J68+'ОБ 14'!J68+'ОБ 15'!J68+'ОБ 16'!J68+'ОБ 17'!J68+'ОБ 18'!J68+'ОБ 19'!J68+'ОБ 20'!J68+'ОБ 21'!J68+'ОБ 22'!J68+'ОБ 23'!J68+'ОБ 24'!J68)</f>
        <v>0</v>
      </c>
      <c r="K70" s="59">
        <f>SUM('ПЦ Тобольск'!K68+'ГП Тобольск'!K68+'Обл Леб Псих Бол'!K68+'Завод Туб Бол'!K68+'ОБ 3'!K68+'ОБ 4'!K68+'ОБ 5'!K68+'ОБ 6'!K68+'ОБ 7'!K68+'ОБ 8'!K68+'ОБ 9'!K68+'ОБ 10'!K68+'ОБ 11'!K68+'ОБ 12'!K68+'ОБ 13'!K68+'ОБ 14'!K68+'ОБ 15'!K68+'ОБ 16'!K68+'ОБ 17'!K68+'ОБ 18'!K68+'ОБ 19'!K68+'ОБ 20'!K68+'ОБ 21'!K68+'ОБ 22'!K68+'ОБ 23'!K68+'ОБ 24'!K68)</f>
        <v>0</v>
      </c>
      <c r="L70" s="15">
        <f>SUM('ПЦ Тобольск'!L68+'ГП Тобольск'!L68+'Обл Леб Псих Бол'!L68+'Завод Туб Бол'!L68+'ОБ 3'!L68+'ОБ 4'!L68+'ОБ 5'!L68+'ОБ 6'!L68+'ОБ 7'!L68+'ОБ 8'!L68+'ОБ 9'!L68+'ОБ 10'!L68+'ОБ 11'!L68+'ОБ 12'!L68+'ОБ 13'!L68+'ОБ 14'!L68+'ОБ 15'!L68+'ОБ 16'!L68+'ОБ 17'!L68+'ОБ 18'!L68+'ОБ 19'!L68+'ОБ 20'!L68+'ОБ 21'!L68+'ОБ 22'!L68+'ОБ 23'!L68+'ОБ 24'!L68)</f>
        <v>0</v>
      </c>
      <c r="M70" s="15">
        <f>SUM('ПЦ Тобольск'!M68+'ГП Тобольск'!M68+'Обл Леб Псих Бол'!M68+'Завод Туб Бол'!M68+'ОБ 3'!M68+'ОБ 4'!M68+'ОБ 5'!M68+'ОБ 6'!M68+'ОБ 7'!M68+'ОБ 8'!M68+'ОБ 9'!M68+'ОБ 10'!M68+'ОБ 11'!M68+'ОБ 12'!M68+'ОБ 13'!M68+'ОБ 14'!M68+'ОБ 15'!M68+'ОБ 16'!M68+'ОБ 17'!M68+'ОБ 18'!M68+'ОБ 19'!M68+'ОБ 20'!M68+'ОБ 21'!M68+'ОБ 22'!M68+'ОБ 23'!M68+'ОБ 24'!M68)</f>
        <v>0</v>
      </c>
      <c r="N70" s="15">
        <f>SUM('ПЦ Тобольск'!N68+'ГП Тобольск'!N68+'Обл Леб Псих Бол'!N68+'Завод Туб Бол'!N68+'ОБ 3'!N68+'ОБ 4'!N68+'ОБ 5'!N68+'ОБ 6'!N68+'ОБ 7'!N68+'ОБ 8'!N68+'ОБ 9'!N68+'ОБ 10'!N68+'ОБ 11'!N68+'ОБ 12'!N68+'ОБ 13'!N68+'ОБ 14'!N68+'ОБ 15'!N68+'ОБ 16'!N68+'ОБ 17'!N68+'ОБ 18'!N68+'ОБ 19'!N68+'ОБ 20'!N68+'ОБ 21'!N68+'ОБ 22'!N68+'ОБ 23'!N68+'ОБ 24'!N68)</f>
        <v>0</v>
      </c>
      <c r="O70" s="15">
        <f>SUM('ПЦ Тобольск'!O68+'ГП Тобольск'!O68+'Обл Леб Псих Бол'!O68+'Завод Туб Бол'!O68+'ОБ 3'!O68+'ОБ 4'!O68+'ОБ 5'!O68+'ОБ 6'!O68+'ОБ 7'!O68+'ОБ 8'!O68+'ОБ 9'!O68+'ОБ 10'!O68+'ОБ 11'!O68+'ОБ 12'!O68+'ОБ 13'!O68+'ОБ 14'!O68+'ОБ 15'!O68+'ОБ 16'!O68+'ОБ 17'!O68+'ОБ 18'!O68+'ОБ 19'!O68+'ОБ 20'!O68+'ОБ 21'!O68+'ОБ 22'!O68+'ОБ 23'!O68+'ОБ 24'!O68)</f>
        <v>0</v>
      </c>
      <c r="P70" s="15">
        <f>SUM('ПЦ Тобольск'!P68+'ГП Тобольск'!P68+'Обл Леб Псих Бол'!P68+'Завод Туб Бол'!P68+'ОБ 3'!P68+'ОБ 4'!P68+'ОБ 5'!P68+'ОБ 6'!P68+'ОБ 7'!P68+'ОБ 8'!P68+'ОБ 9'!P68+'ОБ 10'!P68+'ОБ 11'!P68+'ОБ 12'!P68+'ОБ 13'!P68+'ОБ 14'!P68+'ОБ 15'!P68+'ОБ 16'!P68+'ОБ 17'!P68+'ОБ 18'!P68+'ОБ 19'!P68+'ОБ 20'!P68+'ОБ 21'!P68+'ОБ 22'!P68+'ОБ 23'!P68+'ОБ 24'!P68)</f>
        <v>0</v>
      </c>
      <c r="Q70" s="59">
        <f>SUM('ПЦ Тобольск'!Q68+'ГП Тобольск'!Q68+'Обл Леб Псих Бол'!Q68+'Завод Туб Бол'!Q68+'ОБ 3'!Q68+'ОБ 4'!Q68+'ОБ 5'!Q68+'ОБ 6'!Q68+'ОБ 7'!Q68+'ОБ 8'!Q68+'ОБ 9'!Q68+'ОБ 10'!Q68+'ОБ 11'!Q68+'ОБ 12'!Q68+'ОБ 13'!Q68+'ОБ 14'!Q68+'ОБ 15'!Q68+'ОБ 16'!Q68+'ОБ 17'!Q68+'ОБ 18'!Q68+'ОБ 19'!Q68+'ОБ 20'!Q68+'ОБ 21'!Q68+'ОБ 22'!Q68+'ОБ 23'!Q68+'ОБ 24'!Q68)</f>
        <v>0</v>
      </c>
      <c r="R70" s="15">
        <f>SUM('ПЦ Тобольск'!R68+'ГП Тобольск'!R68+'Обл Леб Псих Бол'!R68+'Завод Туб Бол'!R68+'ОБ 3'!R68+'ОБ 4'!R68+'ОБ 5'!R68+'ОБ 6'!R68+'ОБ 7'!R68+'ОБ 8'!R68+'ОБ 9'!R68+'ОБ 10'!R68+'ОБ 11'!R68+'ОБ 12'!R68+'ОБ 13'!R68+'ОБ 14'!R68+'ОБ 15'!R68+'ОБ 16'!R68+'ОБ 17'!R68+'ОБ 18'!R68+'ОБ 19'!R68+'ОБ 20'!R68+'ОБ 21'!R68+'ОБ 22'!R68+'ОБ 23'!R68+'ОБ 24'!R68)</f>
        <v>0</v>
      </c>
      <c r="S70" s="15">
        <f>SUM('ПЦ Тобольск'!S68+'ГП Тобольск'!S68+'Обл Леб Псих Бол'!S68+'Завод Туб Бол'!S68+'ОБ 3'!S68+'ОБ 4'!S68+'ОБ 5'!S68+'ОБ 6'!S68+'ОБ 7'!S68+'ОБ 8'!S68+'ОБ 9'!S68+'ОБ 10'!S68+'ОБ 11'!S68+'ОБ 12'!S68+'ОБ 13'!S68+'ОБ 14'!S68+'ОБ 15'!S68+'ОБ 16'!S68+'ОБ 17'!S68+'ОБ 18'!S68+'ОБ 19'!S68+'ОБ 20'!S68+'ОБ 21'!S68+'ОБ 22'!S68+'ОБ 23'!S68+'ОБ 24'!S68)</f>
        <v>0</v>
      </c>
      <c r="T70" s="15">
        <f>SUM('ПЦ Тобольск'!T68+'ГП Тобольск'!T68+'Обл Леб Псих Бол'!T68+'Завод Туб Бол'!T68+'ОБ 3'!T68+'ОБ 4'!T68+'ОБ 5'!T68+'ОБ 6'!T68+'ОБ 7'!T68+'ОБ 8'!T68+'ОБ 9'!T68+'ОБ 10'!T68+'ОБ 11'!T68+'ОБ 12'!T68+'ОБ 13'!T68+'ОБ 14'!T68+'ОБ 15'!T68+'ОБ 16'!T68+'ОБ 17'!T68+'ОБ 18'!T68+'ОБ 19'!T68+'ОБ 20'!T68+'ОБ 21'!T68+'ОБ 22'!T68+'ОБ 23'!T68+'ОБ 24'!T68)</f>
        <v>0</v>
      </c>
      <c r="U70" s="15">
        <f>SUM('ПЦ Тобольск'!U68+'ГП Тобольск'!U68+'Обл Леб Псих Бол'!U68+'Завод Туб Бол'!U68+'ОБ 3'!U68+'ОБ 4'!U68+'ОБ 5'!U68+'ОБ 6'!U68+'ОБ 7'!U68+'ОБ 8'!U68+'ОБ 9'!U68+'ОБ 10'!U68+'ОБ 11'!U68+'ОБ 12'!U68+'ОБ 13'!U68+'ОБ 14'!U68+'ОБ 15'!U68+'ОБ 16'!U68+'ОБ 17'!U68+'ОБ 18'!U68+'ОБ 19'!U68+'ОБ 20'!U68+'ОБ 21'!U68+'ОБ 22'!U68+'ОБ 23'!U68+'ОБ 24'!U68)</f>
        <v>0</v>
      </c>
      <c r="V70" s="15">
        <f>SUM('ПЦ Тобольск'!V68+'ГП Тобольск'!V68+'Обл Леб Псих Бол'!V68+'Завод Туб Бол'!V68+'ОБ 3'!V68+'ОБ 4'!V68+'ОБ 5'!V68+'ОБ 6'!V68+'ОБ 7'!V68+'ОБ 8'!V68+'ОБ 9'!V68+'ОБ 10'!V68+'ОБ 11'!V68+'ОБ 12'!V68+'ОБ 13'!V68+'ОБ 14'!V68+'ОБ 15'!V68+'ОБ 16'!V68+'ОБ 17'!V68+'ОБ 18'!V68+'ОБ 19'!V68+'ОБ 20'!V68+'ОБ 21'!V68+'ОБ 22'!V68+'ОБ 23'!V68+'ОБ 24'!V68)</f>
        <v>0</v>
      </c>
      <c r="W70" s="76">
        <f t="shared" si="2"/>
        <v>0</v>
      </c>
    </row>
    <row r="71" spans="1:23">
      <c r="A71" s="2">
        <v>58</v>
      </c>
      <c r="B71" s="4" t="s">
        <v>63</v>
      </c>
      <c r="C71" s="15">
        <f>SUM('ПЦ Тобольск'!C69+'ГП Тобольск'!C69+'Обл Леб Псих Бол'!C69+'Завод Туб Бол'!C69+'ОБ 3'!C69+'ОБ 4'!C69+'ОБ 5'!C69+'ОБ 6'!C69+'ОБ 7'!C69+'ОБ 8'!C69+'ОБ 9'!C69+'ОБ 10'!C69+'ОБ 11'!C69+'ОБ 12'!C69+'ОБ 13'!C69+'ОБ 14'!C69+'ОБ 15'!C69+'ОБ 16'!C69+'ОБ 17'!C69+'ОБ 18'!C69+'ОБ 19'!C69+'ОБ 20'!C69+'ОБ 21'!C69+'ОБ 22'!C69+'ОБ 23'!C69+'ОБ 24'!C69)</f>
        <v>0</v>
      </c>
      <c r="D71" s="59">
        <f>SUM('ПЦ Тобольск'!D69+'ГП Тобольск'!D69+'Обл Леб Псих Бол'!D69+'Завод Туб Бол'!D69+'ОБ 3'!D69+'ОБ 4'!D69+'ОБ 5'!D69+'ОБ 6'!D69+'ОБ 7'!D69+'ОБ 8'!D69+'ОБ 9'!D69+'ОБ 10'!D69+'ОБ 11'!D69+'ОБ 12'!D69+'ОБ 13'!D69+'ОБ 14'!D69+'ОБ 15'!D69+'ОБ 16'!D69+'ОБ 17'!D69+'ОБ 18'!D69+'ОБ 19'!D69+'ОБ 20'!D69+'ОБ 21'!D69+'ОБ 22'!D69+'ОБ 23'!D69+'ОБ 24'!D69)</f>
        <v>0</v>
      </c>
      <c r="E71" s="15">
        <f>SUM('ПЦ Тобольск'!E69+'ГП Тобольск'!E69+'Обл Леб Псих Бол'!E69+'Завод Туб Бол'!E69+'ОБ 3'!E69+'ОБ 4'!E69+'ОБ 5'!E69+'ОБ 6'!E69+'ОБ 7'!E69+'ОБ 8'!E69+'ОБ 9'!E69+'ОБ 10'!E69+'ОБ 11'!E69+'ОБ 12'!E69+'ОБ 13'!E69+'ОБ 14'!E69+'ОБ 15'!E69+'ОБ 16'!E69+'ОБ 17'!E69+'ОБ 18'!E69+'ОБ 19'!E69+'ОБ 20'!E69+'ОБ 21'!E69+'ОБ 22'!E69+'ОБ 23'!E69+'ОБ 24'!E69)</f>
        <v>0</v>
      </c>
      <c r="F71" s="15">
        <f>SUM('ПЦ Тобольск'!F69+'ГП Тобольск'!F69+'Обл Леб Псих Бол'!F69+'Завод Туб Бол'!F69+'ОБ 3'!F69+'ОБ 4'!F69+'ОБ 5'!F69+'ОБ 6'!F69+'ОБ 7'!F69+'ОБ 8'!F69+'ОБ 9'!F69+'ОБ 10'!F69+'ОБ 11'!F69+'ОБ 12'!F69+'ОБ 13'!F69+'ОБ 14'!F69+'ОБ 15'!F69+'ОБ 16'!F69+'ОБ 17'!F69+'ОБ 18'!F69+'ОБ 19'!F69+'ОБ 20'!F69+'ОБ 21'!F69+'ОБ 22'!F69+'ОБ 23'!F69+'ОБ 24'!F69)</f>
        <v>0</v>
      </c>
      <c r="G71" s="15">
        <f>SUM('ПЦ Тобольск'!G69+'ГП Тобольск'!G69+'Обл Леб Псих Бол'!G69+'Завод Туб Бол'!G69+'ОБ 3'!G69+'ОБ 4'!G69+'ОБ 5'!G69+'ОБ 6'!G69+'ОБ 7'!G69+'ОБ 8'!G69+'ОБ 9'!G69+'ОБ 10'!G69+'ОБ 11'!G69+'ОБ 12'!G69+'ОБ 13'!G69+'ОБ 14'!G69+'ОБ 15'!G69+'ОБ 16'!G69+'ОБ 17'!G69+'ОБ 18'!G69+'ОБ 19'!G69+'ОБ 20'!G69+'ОБ 21'!G69+'ОБ 22'!G69+'ОБ 23'!G69+'ОБ 24'!G69)</f>
        <v>0</v>
      </c>
      <c r="H71" s="15">
        <f>SUM('ПЦ Тобольск'!H69+'ГП Тобольск'!H69+'Обл Леб Псих Бол'!H69+'Завод Туб Бол'!H69+'ОБ 3'!H69+'ОБ 4'!H69+'ОБ 5'!H69+'ОБ 6'!H69+'ОБ 7'!H69+'ОБ 8'!H69+'ОБ 9'!H69+'ОБ 10'!H69+'ОБ 11'!H69+'ОБ 12'!H69+'ОБ 13'!H69+'ОБ 14'!H69+'ОБ 15'!H69+'ОБ 16'!H69+'ОБ 17'!H69+'ОБ 18'!H69+'ОБ 19'!H69+'ОБ 20'!H69+'ОБ 21'!H69+'ОБ 22'!H69+'ОБ 23'!H69+'ОБ 24'!H69)</f>
        <v>0</v>
      </c>
      <c r="I71" s="15">
        <f>SUM('ПЦ Тобольск'!I69+'ГП Тобольск'!I69+'Обл Леб Псих Бол'!I69+'Завод Туб Бол'!I69+'ОБ 3'!I69+'ОБ 4'!I69+'ОБ 5'!I69+'ОБ 6'!I69+'ОБ 7'!I69+'ОБ 8'!I69+'ОБ 9'!I69+'ОБ 10'!I69+'ОБ 11'!I69+'ОБ 12'!I69+'ОБ 13'!I69+'ОБ 14'!I69+'ОБ 15'!I69+'ОБ 16'!I69+'ОБ 17'!I69+'ОБ 18'!I69+'ОБ 19'!I69+'ОБ 20'!I69+'ОБ 21'!I69+'ОБ 22'!I69+'ОБ 23'!I69+'ОБ 24'!I69)</f>
        <v>0</v>
      </c>
      <c r="J71" s="15">
        <f>SUM('ПЦ Тобольск'!J69+'ГП Тобольск'!J69+'Обл Леб Псих Бол'!J69+'Завод Туб Бол'!J69+'ОБ 3'!J69+'ОБ 4'!J69+'ОБ 5'!J69+'ОБ 6'!J69+'ОБ 7'!J69+'ОБ 8'!J69+'ОБ 9'!J69+'ОБ 10'!J69+'ОБ 11'!J69+'ОБ 12'!J69+'ОБ 13'!J69+'ОБ 14'!J69+'ОБ 15'!J69+'ОБ 16'!J69+'ОБ 17'!J69+'ОБ 18'!J69+'ОБ 19'!J69+'ОБ 20'!J69+'ОБ 21'!J69+'ОБ 22'!J69+'ОБ 23'!J69+'ОБ 24'!J69)</f>
        <v>0</v>
      </c>
      <c r="K71" s="59">
        <f>SUM('ПЦ Тобольск'!K69+'ГП Тобольск'!K69+'Обл Леб Псих Бол'!K69+'Завод Туб Бол'!K69+'ОБ 3'!K69+'ОБ 4'!K69+'ОБ 5'!K69+'ОБ 6'!K69+'ОБ 7'!K69+'ОБ 8'!K69+'ОБ 9'!K69+'ОБ 10'!K69+'ОБ 11'!K69+'ОБ 12'!K69+'ОБ 13'!K69+'ОБ 14'!K69+'ОБ 15'!K69+'ОБ 16'!K69+'ОБ 17'!K69+'ОБ 18'!K69+'ОБ 19'!K69+'ОБ 20'!K69+'ОБ 21'!K69+'ОБ 22'!K69+'ОБ 23'!K69+'ОБ 24'!K69)</f>
        <v>0</v>
      </c>
      <c r="L71" s="15">
        <f>SUM('ПЦ Тобольск'!L69+'ГП Тобольск'!L69+'Обл Леб Псих Бол'!L69+'Завод Туб Бол'!L69+'ОБ 3'!L69+'ОБ 4'!L69+'ОБ 5'!L69+'ОБ 6'!L69+'ОБ 7'!L69+'ОБ 8'!L69+'ОБ 9'!L69+'ОБ 10'!L69+'ОБ 11'!L69+'ОБ 12'!L69+'ОБ 13'!L69+'ОБ 14'!L69+'ОБ 15'!L69+'ОБ 16'!L69+'ОБ 17'!L69+'ОБ 18'!L69+'ОБ 19'!L69+'ОБ 20'!L69+'ОБ 21'!L69+'ОБ 22'!L69+'ОБ 23'!L69+'ОБ 24'!L69)</f>
        <v>0</v>
      </c>
      <c r="M71" s="15">
        <f>SUM('ПЦ Тобольск'!M69+'ГП Тобольск'!M69+'Обл Леб Псих Бол'!M69+'Завод Туб Бол'!M69+'ОБ 3'!M69+'ОБ 4'!M69+'ОБ 5'!M69+'ОБ 6'!M69+'ОБ 7'!M69+'ОБ 8'!M69+'ОБ 9'!M69+'ОБ 10'!M69+'ОБ 11'!M69+'ОБ 12'!M69+'ОБ 13'!M69+'ОБ 14'!M69+'ОБ 15'!M69+'ОБ 16'!M69+'ОБ 17'!M69+'ОБ 18'!M69+'ОБ 19'!M69+'ОБ 20'!M69+'ОБ 21'!M69+'ОБ 22'!M69+'ОБ 23'!M69+'ОБ 24'!M69)</f>
        <v>0</v>
      </c>
      <c r="N71" s="15">
        <f>SUM('ПЦ Тобольск'!N69+'ГП Тобольск'!N69+'Обл Леб Псих Бол'!N69+'Завод Туб Бол'!N69+'ОБ 3'!N69+'ОБ 4'!N69+'ОБ 5'!N69+'ОБ 6'!N69+'ОБ 7'!N69+'ОБ 8'!N69+'ОБ 9'!N69+'ОБ 10'!N69+'ОБ 11'!N69+'ОБ 12'!N69+'ОБ 13'!N69+'ОБ 14'!N69+'ОБ 15'!N69+'ОБ 16'!N69+'ОБ 17'!N69+'ОБ 18'!N69+'ОБ 19'!N69+'ОБ 20'!N69+'ОБ 21'!N69+'ОБ 22'!N69+'ОБ 23'!N69+'ОБ 24'!N69)</f>
        <v>0</v>
      </c>
      <c r="O71" s="15">
        <f>SUM('ПЦ Тобольск'!O69+'ГП Тобольск'!O69+'Обл Леб Псих Бол'!O69+'Завод Туб Бол'!O69+'ОБ 3'!O69+'ОБ 4'!O69+'ОБ 5'!O69+'ОБ 6'!O69+'ОБ 7'!O69+'ОБ 8'!O69+'ОБ 9'!O69+'ОБ 10'!O69+'ОБ 11'!O69+'ОБ 12'!O69+'ОБ 13'!O69+'ОБ 14'!O69+'ОБ 15'!O69+'ОБ 16'!O69+'ОБ 17'!O69+'ОБ 18'!O69+'ОБ 19'!O69+'ОБ 20'!O69+'ОБ 21'!O69+'ОБ 22'!O69+'ОБ 23'!O69+'ОБ 24'!O69)</f>
        <v>0</v>
      </c>
      <c r="P71" s="15">
        <f>SUM('ПЦ Тобольск'!P69+'ГП Тобольск'!P69+'Обл Леб Псих Бол'!P69+'Завод Туб Бол'!P69+'ОБ 3'!P69+'ОБ 4'!P69+'ОБ 5'!P69+'ОБ 6'!P69+'ОБ 7'!P69+'ОБ 8'!P69+'ОБ 9'!P69+'ОБ 10'!P69+'ОБ 11'!P69+'ОБ 12'!P69+'ОБ 13'!P69+'ОБ 14'!P69+'ОБ 15'!P69+'ОБ 16'!P69+'ОБ 17'!P69+'ОБ 18'!P69+'ОБ 19'!P69+'ОБ 20'!P69+'ОБ 21'!P69+'ОБ 22'!P69+'ОБ 23'!P69+'ОБ 24'!P69)</f>
        <v>0</v>
      </c>
      <c r="Q71" s="59">
        <f>SUM('ПЦ Тобольск'!Q69+'ГП Тобольск'!Q69+'Обл Леб Псих Бол'!Q69+'Завод Туб Бол'!Q69+'ОБ 3'!Q69+'ОБ 4'!Q69+'ОБ 5'!Q69+'ОБ 6'!Q69+'ОБ 7'!Q69+'ОБ 8'!Q69+'ОБ 9'!Q69+'ОБ 10'!Q69+'ОБ 11'!Q69+'ОБ 12'!Q69+'ОБ 13'!Q69+'ОБ 14'!Q69+'ОБ 15'!Q69+'ОБ 16'!Q69+'ОБ 17'!Q69+'ОБ 18'!Q69+'ОБ 19'!Q69+'ОБ 20'!Q69+'ОБ 21'!Q69+'ОБ 22'!Q69+'ОБ 23'!Q69+'ОБ 24'!Q69)</f>
        <v>0</v>
      </c>
      <c r="R71" s="15">
        <f>SUM('ПЦ Тобольск'!R69+'ГП Тобольск'!R69+'Обл Леб Псих Бол'!R69+'Завод Туб Бол'!R69+'ОБ 3'!R69+'ОБ 4'!R69+'ОБ 5'!R69+'ОБ 6'!R69+'ОБ 7'!R69+'ОБ 8'!R69+'ОБ 9'!R69+'ОБ 10'!R69+'ОБ 11'!R69+'ОБ 12'!R69+'ОБ 13'!R69+'ОБ 14'!R69+'ОБ 15'!R69+'ОБ 16'!R69+'ОБ 17'!R69+'ОБ 18'!R69+'ОБ 19'!R69+'ОБ 20'!R69+'ОБ 21'!R69+'ОБ 22'!R69+'ОБ 23'!R69+'ОБ 24'!R69)</f>
        <v>0</v>
      </c>
      <c r="S71" s="15">
        <f>SUM('ПЦ Тобольск'!S69+'ГП Тобольск'!S69+'Обл Леб Псих Бол'!S69+'Завод Туб Бол'!S69+'ОБ 3'!S69+'ОБ 4'!S69+'ОБ 5'!S69+'ОБ 6'!S69+'ОБ 7'!S69+'ОБ 8'!S69+'ОБ 9'!S69+'ОБ 10'!S69+'ОБ 11'!S69+'ОБ 12'!S69+'ОБ 13'!S69+'ОБ 14'!S69+'ОБ 15'!S69+'ОБ 16'!S69+'ОБ 17'!S69+'ОБ 18'!S69+'ОБ 19'!S69+'ОБ 20'!S69+'ОБ 21'!S69+'ОБ 22'!S69+'ОБ 23'!S69+'ОБ 24'!S69)</f>
        <v>0</v>
      </c>
      <c r="T71" s="15">
        <f>SUM('ПЦ Тобольск'!T69+'ГП Тобольск'!T69+'Обл Леб Псих Бол'!T69+'Завод Туб Бол'!T69+'ОБ 3'!T69+'ОБ 4'!T69+'ОБ 5'!T69+'ОБ 6'!T69+'ОБ 7'!T69+'ОБ 8'!T69+'ОБ 9'!T69+'ОБ 10'!T69+'ОБ 11'!T69+'ОБ 12'!T69+'ОБ 13'!T69+'ОБ 14'!T69+'ОБ 15'!T69+'ОБ 16'!T69+'ОБ 17'!T69+'ОБ 18'!T69+'ОБ 19'!T69+'ОБ 20'!T69+'ОБ 21'!T69+'ОБ 22'!T69+'ОБ 23'!T69+'ОБ 24'!T69)</f>
        <v>0</v>
      </c>
      <c r="U71" s="15">
        <f>SUM('ПЦ Тобольск'!U69+'ГП Тобольск'!U69+'Обл Леб Псих Бол'!U69+'Завод Туб Бол'!U69+'ОБ 3'!U69+'ОБ 4'!U69+'ОБ 5'!U69+'ОБ 6'!U69+'ОБ 7'!U69+'ОБ 8'!U69+'ОБ 9'!U69+'ОБ 10'!U69+'ОБ 11'!U69+'ОБ 12'!U69+'ОБ 13'!U69+'ОБ 14'!U69+'ОБ 15'!U69+'ОБ 16'!U69+'ОБ 17'!U69+'ОБ 18'!U69+'ОБ 19'!U69+'ОБ 20'!U69+'ОБ 21'!U69+'ОБ 22'!U69+'ОБ 23'!U69+'ОБ 24'!U69)</f>
        <v>0</v>
      </c>
      <c r="V71" s="15">
        <f>SUM('ПЦ Тобольск'!V69+'ГП Тобольск'!V69+'Обл Леб Псих Бол'!V69+'Завод Туб Бол'!V69+'ОБ 3'!V69+'ОБ 4'!V69+'ОБ 5'!V69+'ОБ 6'!V69+'ОБ 7'!V69+'ОБ 8'!V69+'ОБ 9'!V69+'ОБ 10'!V69+'ОБ 11'!V69+'ОБ 12'!V69+'ОБ 13'!V69+'ОБ 14'!V69+'ОБ 15'!V69+'ОБ 16'!V69+'ОБ 17'!V69+'ОБ 18'!V69+'ОБ 19'!V69+'ОБ 20'!V69+'ОБ 21'!V69+'ОБ 22'!V69+'ОБ 23'!V69+'ОБ 24'!V69)</f>
        <v>0</v>
      </c>
      <c r="W71" s="76">
        <f t="shared" si="2"/>
        <v>0</v>
      </c>
    </row>
    <row r="72" spans="1:23">
      <c r="A72" s="2">
        <v>59</v>
      </c>
      <c r="B72" s="4" t="s">
        <v>64</v>
      </c>
      <c r="C72" s="15">
        <f>SUM('ПЦ Тобольск'!C70+'ГП Тобольск'!C70+'Обл Леб Псих Бол'!C70+'Завод Туб Бол'!C70+'ОБ 3'!C70+'ОБ 4'!C70+'ОБ 5'!C70+'ОБ 6'!C70+'ОБ 7'!C70+'ОБ 8'!C70+'ОБ 9'!C70+'ОБ 10'!C70+'ОБ 11'!C70+'ОБ 12'!C70+'ОБ 13'!C70+'ОБ 14'!C70+'ОБ 15'!C70+'ОБ 16'!C70+'ОБ 17'!C70+'ОБ 18'!C70+'ОБ 19'!C70+'ОБ 20'!C70+'ОБ 21'!C70+'ОБ 22'!C70+'ОБ 23'!C70+'ОБ 24'!C70)</f>
        <v>0</v>
      </c>
      <c r="D72" s="59">
        <f>SUM('ПЦ Тобольск'!D70+'ГП Тобольск'!D70+'Обл Леб Псих Бол'!D70+'Завод Туб Бол'!D70+'ОБ 3'!D70+'ОБ 4'!D70+'ОБ 5'!D70+'ОБ 6'!D70+'ОБ 7'!D70+'ОБ 8'!D70+'ОБ 9'!D70+'ОБ 10'!D70+'ОБ 11'!D70+'ОБ 12'!D70+'ОБ 13'!D70+'ОБ 14'!D70+'ОБ 15'!D70+'ОБ 16'!D70+'ОБ 17'!D70+'ОБ 18'!D70+'ОБ 19'!D70+'ОБ 20'!D70+'ОБ 21'!D70+'ОБ 22'!D70+'ОБ 23'!D70+'ОБ 24'!D70)</f>
        <v>0</v>
      </c>
      <c r="E72" s="15">
        <f>SUM('ПЦ Тобольск'!E70+'ГП Тобольск'!E70+'Обл Леб Псих Бол'!E70+'Завод Туб Бол'!E70+'ОБ 3'!E70+'ОБ 4'!E70+'ОБ 5'!E70+'ОБ 6'!E70+'ОБ 7'!E70+'ОБ 8'!E70+'ОБ 9'!E70+'ОБ 10'!E70+'ОБ 11'!E70+'ОБ 12'!E70+'ОБ 13'!E70+'ОБ 14'!E70+'ОБ 15'!E70+'ОБ 16'!E70+'ОБ 17'!E70+'ОБ 18'!E70+'ОБ 19'!E70+'ОБ 20'!E70+'ОБ 21'!E70+'ОБ 22'!E70+'ОБ 23'!E70+'ОБ 24'!E70)</f>
        <v>0</v>
      </c>
      <c r="F72" s="15">
        <f>SUM('ПЦ Тобольск'!F70+'ГП Тобольск'!F70+'Обл Леб Псих Бол'!F70+'Завод Туб Бол'!F70+'ОБ 3'!F70+'ОБ 4'!F70+'ОБ 5'!F70+'ОБ 6'!F70+'ОБ 7'!F70+'ОБ 8'!F70+'ОБ 9'!F70+'ОБ 10'!F70+'ОБ 11'!F70+'ОБ 12'!F70+'ОБ 13'!F70+'ОБ 14'!F70+'ОБ 15'!F70+'ОБ 16'!F70+'ОБ 17'!F70+'ОБ 18'!F70+'ОБ 19'!F70+'ОБ 20'!F70+'ОБ 21'!F70+'ОБ 22'!F70+'ОБ 23'!F70+'ОБ 24'!F70)</f>
        <v>0</v>
      </c>
      <c r="G72" s="15">
        <f>SUM('ПЦ Тобольск'!G70+'ГП Тобольск'!G70+'Обл Леб Псих Бол'!G70+'Завод Туб Бол'!G70+'ОБ 3'!G70+'ОБ 4'!G70+'ОБ 5'!G70+'ОБ 6'!G70+'ОБ 7'!G70+'ОБ 8'!G70+'ОБ 9'!G70+'ОБ 10'!G70+'ОБ 11'!G70+'ОБ 12'!G70+'ОБ 13'!G70+'ОБ 14'!G70+'ОБ 15'!G70+'ОБ 16'!G70+'ОБ 17'!G70+'ОБ 18'!G70+'ОБ 19'!G70+'ОБ 20'!G70+'ОБ 21'!G70+'ОБ 22'!G70+'ОБ 23'!G70+'ОБ 24'!G70)</f>
        <v>0</v>
      </c>
      <c r="H72" s="15">
        <f>SUM('ПЦ Тобольск'!H70+'ГП Тобольск'!H70+'Обл Леб Псих Бол'!H70+'Завод Туб Бол'!H70+'ОБ 3'!H70+'ОБ 4'!H70+'ОБ 5'!H70+'ОБ 6'!H70+'ОБ 7'!H70+'ОБ 8'!H70+'ОБ 9'!H70+'ОБ 10'!H70+'ОБ 11'!H70+'ОБ 12'!H70+'ОБ 13'!H70+'ОБ 14'!H70+'ОБ 15'!H70+'ОБ 16'!H70+'ОБ 17'!H70+'ОБ 18'!H70+'ОБ 19'!H70+'ОБ 20'!H70+'ОБ 21'!H70+'ОБ 22'!H70+'ОБ 23'!H70+'ОБ 24'!H70)</f>
        <v>0</v>
      </c>
      <c r="I72" s="15">
        <f>SUM('ПЦ Тобольск'!I70+'ГП Тобольск'!I70+'Обл Леб Псих Бол'!I70+'Завод Туб Бол'!I70+'ОБ 3'!I70+'ОБ 4'!I70+'ОБ 5'!I70+'ОБ 6'!I70+'ОБ 7'!I70+'ОБ 8'!I70+'ОБ 9'!I70+'ОБ 10'!I70+'ОБ 11'!I70+'ОБ 12'!I70+'ОБ 13'!I70+'ОБ 14'!I70+'ОБ 15'!I70+'ОБ 16'!I70+'ОБ 17'!I70+'ОБ 18'!I70+'ОБ 19'!I70+'ОБ 20'!I70+'ОБ 21'!I70+'ОБ 22'!I70+'ОБ 23'!I70+'ОБ 24'!I70)</f>
        <v>0</v>
      </c>
      <c r="J72" s="15">
        <f>SUM('ПЦ Тобольск'!J70+'ГП Тобольск'!J70+'Обл Леб Псих Бол'!J70+'Завод Туб Бол'!J70+'ОБ 3'!J70+'ОБ 4'!J70+'ОБ 5'!J70+'ОБ 6'!J70+'ОБ 7'!J70+'ОБ 8'!J70+'ОБ 9'!J70+'ОБ 10'!J70+'ОБ 11'!J70+'ОБ 12'!J70+'ОБ 13'!J70+'ОБ 14'!J70+'ОБ 15'!J70+'ОБ 16'!J70+'ОБ 17'!J70+'ОБ 18'!J70+'ОБ 19'!J70+'ОБ 20'!J70+'ОБ 21'!J70+'ОБ 22'!J70+'ОБ 23'!J70+'ОБ 24'!J70)</f>
        <v>0</v>
      </c>
      <c r="K72" s="59">
        <f>SUM('ПЦ Тобольск'!K70+'ГП Тобольск'!K70+'Обл Леб Псих Бол'!K70+'Завод Туб Бол'!K70+'ОБ 3'!K70+'ОБ 4'!K70+'ОБ 5'!K70+'ОБ 6'!K70+'ОБ 7'!K70+'ОБ 8'!K70+'ОБ 9'!K70+'ОБ 10'!K70+'ОБ 11'!K70+'ОБ 12'!K70+'ОБ 13'!K70+'ОБ 14'!K70+'ОБ 15'!K70+'ОБ 16'!K70+'ОБ 17'!K70+'ОБ 18'!K70+'ОБ 19'!K70+'ОБ 20'!K70+'ОБ 21'!K70+'ОБ 22'!K70+'ОБ 23'!K70+'ОБ 24'!K70)</f>
        <v>0</v>
      </c>
      <c r="L72" s="15">
        <f>SUM('ПЦ Тобольск'!L70+'ГП Тобольск'!L70+'Обл Леб Псих Бол'!L70+'Завод Туб Бол'!L70+'ОБ 3'!L70+'ОБ 4'!L70+'ОБ 5'!L70+'ОБ 6'!L70+'ОБ 7'!L70+'ОБ 8'!L70+'ОБ 9'!L70+'ОБ 10'!L70+'ОБ 11'!L70+'ОБ 12'!L70+'ОБ 13'!L70+'ОБ 14'!L70+'ОБ 15'!L70+'ОБ 16'!L70+'ОБ 17'!L70+'ОБ 18'!L70+'ОБ 19'!L70+'ОБ 20'!L70+'ОБ 21'!L70+'ОБ 22'!L70+'ОБ 23'!L70+'ОБ 24'!L70)</f>
        <v>0</v>
      </c>
      <c r="M72" s="15">
        <f>SUM('ПЦ Тобольск'!M70+'ГП Тобольск'!M70+'Обл Леб Псих Бол'!M70+'Завод Туб Бол'!M70+'ОБ 3'!M70+'ОБ 4'!M70+'ОБ 5'!M70+'ОБ 6'!M70+'ОБ 7'!M70+'ОБ 8'!M70+'ОБ 9'!M70+'ОБ 10'!M70+'ОБ 11'!M70+'ОБ 12'!M70+'ОБ 13'!M70+'ОБ 14'!M70+'ОБ 15'!M70+'ОБ 16'!M70+'ОБ 17'!M70+'ОБ 18'!M70+'ОБ 19'!M70+'ОБ 20'!M70+'ОБ 21'!M70+'ОБ 22'!M70+'ОБ 23'!M70+'ОБ 24'!M70)</f>
        <v>0</v>
      </c>
      <c r="N72" s="15">
        <f>SUM('ПЦ Тобольск'!N70+'ГП Тобольск'!N70+'Обл Леб Псих Бол'!N70+'Завод Туб Бол'!N70+'ОБ 3'!N70+'ОБ 4'!N70+'ОБ 5'!N70+'ОБ 6'!N70+'ОБ 7'!N70+'ОБ 8'!N70+'ОБ 9'!N70+'ОБ 10'!N70+'ОБ 11'!N70+'ОБ 12'!N70+'ОБ 13'!N70+'ОБ 14'!N70+'ОБ 15'!N70+'ОБ 16'!N70+'ОБ 17'!N70+'ОБ 18'!N70+'ОБ 19'!N70+'ОБ 20'!N70+'ОБ 21'!N70+'ОБ 22'!N70+'ОБ 23'!N70+'ОБ 24'!N70)</f>
        <v>0</v>
      </c>
      <c r="O72" s="15">
        <f>SUM('ПЦ Тобольск'!O70+'ГП Тобольск'!O70+'Обл Леб Псих Бол'!O70+'Завод Туб Бол'!O70+'ОБ 3'!O70+'ОБ 4'!O70+'ОБ 5'!O70+'ОБ 6'!O70+'ОБ 7'!O70+'ОБ 8'!O70+'ОБ 9'!O70+'ОБ 10'!O70+'ОБ 11'!O70+'ОБ 12'!O70+'ОБ 13'!O70+'ОБ 14'!O70+'ОБ 15'!O70+'ОБ 16'!O70+'ОБ 17'!O70+'ОБ 18'!O70+'ОБ 19'!O70+'ОБ 20'!O70+'ОБ 21'!O70+'ОБ 22'!O70+'ОБ 23'!O70+'ОБ 24'!O70)</f>
        <v>0</v>
      </c>
      <c r="P72" s="15">
        <f>SUM('ПЦ Тобольск'!P70+'ГП Тобольск'!P70+'Обл Леб Псих Бол'!P70+'Завод Туб Бол'!P70+'ОБ 3'!P70+'ОБ 4'!P70+'ОБ 5'!P70+'ОБ 6'!P70+'ОБ 7'!P70+'ОБ 8'!P70+'ОБ 9'!P70+'ОБ 10'!P70+'ОБ 11'!P70+'ОБ 12'!P70+'ОБ 13'!P70+'ОБ 14'!P70+'ОБ 15'!P70+'ОБ 16'!P70+'ОБ 17'!P70+'ОБ 18'!P70+'ОБ 19'!P70+'ОБ 20'!P70+'ОБ 21'!P70+'ОБ 22'!P70+'ОБ 23'!P70+'ОБ 24'!P70)</f>
        <v>0</v>
      </c>
      <c r="Q72" s="59">
        <f>SUM('ПЦ Тобольск'!Q70+'ГП Тобольск'!Q70+'Обл Леб Псих Бол'!Q70+'Завод Туб Бол'!Q70+'ОБ 3'!Q70+'ОБ 4'!Q70+'ОБ 5'!Q70+'ОБ 6'!Q70+'ОБ 7'!Q70+'ОБ 8'!Q70+'ОБ 9'!Q70+'ОБ 10'!Q70+'ОБ 11'!Q70+'ОБ 12'!Q70+'ОБ 13'!Q70+'ОБ 14'!Q70+'ОБ 15'!Q70+'ОБ 16'!Q70+'ОБ 17'!Q70+'ОБ 18'!Q70+'ОБ 19'!Q70+'ОБ 20'!Q70+'ОБ 21'!Q70+'ОБ 22'!Q70+'ОБ 23'!Q70+'ОБ 24'!Q70)</f>
        <v>0</v>
      </c>
      <c r="R72" s="15">
        <f>SUM('ПЦ Тобольск'!R70+'ГП Тобольск'!R70+'Обл Леб Псих Бол'!R70+'Завод Туб Бол'!R70+'ОБ 3'!R70+'ОБ 4'!R70+'ОБ 5'!R70+'ОБ 6'!R70+'ОБ 7'!R70+'ОБ 8'!R70+'ОБ 9'!R70+'ОБ 10'!R70+'ОБ 11'!R70+'ОБ 12'!R70+'ОБ 13'!R70+'ОБ 14'!R70+'ОБ 15'!R70+'ОБ 16'!R70+'ОБ 17'!R70+'ОБ 18'!R70+'ОБ 19'!R70+'ОБ 20'!R70+'ОБ 21'!R70+'ОБ 22'!R70+'ОБ 23'!R70+'ОБ 24'!R70)</f>
        <v>0</v>
      </c>
      <c r="S72" s="15">
        <f>SUM('ПЦ Тобольск'!S70+'ГП Тобольск'!S70+'Обл Леб Псих Бол'!S70+'Завод Туб Бол'!S70+'ОБ 3'!S70+'ОБ 4'!S70+'ОБ 5'!S70+'ОБ 6'!S70+'ОБ 7'!S70+'ОБ 8'!S70+'ОБ 9'!S70+'ОБ 10'!S70+'ОБ 11'!S70+'ОБ 12'!S70+'ОБ 13'!S70+'ОБ 14'!S70+'ОБ 15'!S70+'ОБ 16'!S70+'ОБ 17'!S70+'ОБ 18'!S70+'ОБ 19'!S70+'ОБ 20'!S70+'ОБ 21'!S70+'ОБ 22'!S70+'ОБ 23'!S70+'ОБ 24'!S70)</f>
        <v>0</v>
      </c>
      <c r="T72" s="15">
        <f>SUM('ПЦ Тобольск'!T70+'ГП Тобольск'!T70+'Обл Леб Псих Бол'!T70+'Завод Туб Бол'!T70+'ОБ 3'!T70+'ОБ 4'!T70+'ОБ 5'!T70+'ОБ 6'!T70+'ОБ 7'!T70+'ОБ 8'!T70+'ОБ 9'!T70+'ОБ 10'!T70+'ОБ 11'!T70+'ОБ 12'!T70+'ОБ 13'!T70+'ОБ 14'!T70+'ОБ 15'!T70+'ОБ 16'!T70+'ОБ 17'!T70+'ОБ 18'!T70+'ОБ 19'!T70+'ОБ 20'!T70+'ОБ 21'!T70+'ОБ 22'!T70+'ОБ 23'!T70+'ОБ 24'!T70)</f>
        <v>0</v>
      </c>
      <c r="U72" s="15">
        <f>SUM('ПЦ Тобольск'!U70+'ГП Тобольск'!U70+'Обл Леб Псих Бол'!U70+'Завод Туб Бол'!U70+'ОБ 3'!U70+'ОБ 4'!U70+'ОБ 5'!U70+'ОБ 6'!U70+'ОБ 7'!U70+'ОБ 8'!U70+'ОБ 9'!U70+'ОБ 10'!U70+'ОБ 11'!U70+'ОБ 12'!U70+'ОБ 13'!U70+'ОБ 14'!U70+'ОБ 15'!U70+'ОБ 16'!U70+'ОБ 17'!U70+'ОБ 18'!U70+'ОБ 19'!U70+'ОБ 20'!U70+'ОБ 21'!U70+'ОБ 22'!U70+'ОБ 23'!U70+'ОБ 24'!U70)</f>
        <v>0</v>
      </c>
      <c r="V72" s="15">
        <f>SUM('ПЦ Тобольск'!V70+'ГП Тобольск'!V70+'Обл Леб Псих Бол'!V70+'Завод Туб Бол'!V70+'ОБ 3'!V70+'ОБ 4'!V70+'ОБ 5'!V70+'ОБ 6'!V70+'ОБ 7'!V70+'ОБ 8'!V70+'ОБ 9'!V70+'ОБ 10'!V70+'ОБ 11'!V70+'ОБ 12'!V70+'ОБ 13'!V70+'ОБ 14'!V70+'ОБ 15'!V70+'ОБ 16'!V70+'ОБ 17'!V70+'ОБ 18'!V70+'ОБ 19'!V70+'ОБ 20'!V70+'ОБ 21'!V70+'ОБ 22'!V70+'ОБ 23'!V70+'ОБ 24'!V70)</f>
        <v>0</v>
      </c>
      <c r="W72" s="76">
        <f t="shared" si="2"/>
        <v>0</v>
      </c>
    </row>
    <row r="73" spans="1:23">
      <c r="A73" s="2">
        <v>60</v>
      </c>
      <c r="B73" s="4" t="s">
        <v>65</v>
      </c>
      <c r="C73" s="15">
        <f>SUM('ПЦ Тобольск'!C71+'ГП Тобольск'!C71+'Обл Леб Псих Бол'!C71+'Завод Туб Бол'!C71+'ОБ 3'!C71+'ОБ 4'!C71+'ОБ 5'!C71+'ОБ 6'!C71+'ОБ 7'!C71+'ОБ 8'!C71+'ОБ 9'!C71+'ОБ 10'!C71+'ОБ 11'!C71+'ОБ 12'!C71+'ОБ 13'!C71+'ОБ 14'!C71+'ОБ 15'!C71+'ОБ 16'!C71+'ОБ 17'!C71+'ОБ 18'!C71+'ОБ 19'!C71+'ОБ 20'!C71+'ОБ 21'!C71+'ОБ 22'!C71+'ОБ 23'!C71+'ОБ 24'!C71)</f>
        <v>0</v>
      </c>
      <c r="D73" s="59">
        <f>SUM('ПЦ Тобольск'!D71+'ГП Тобольск'!D71+'Обл Леб Псих Бол'!D71+'Завод Туб Бол'!D71+'ОБ 3'!D71+'ОБ 4'!D71+'ОБ 5'!D71+'ОБ 6'!D71+'ОБ 7'!D71+'ОБ 8'!D71+'ОБ 9'!D71+'ОБ 10'!D71+'ОБ 11'!D71+'ОБ 12'!D71+'ОБ 13'!D71+'ОБ 14'!D71+'ОБ 15'!D71+'ОБ 16'!D71+'ОБ 17'!D71+'ОБ 18'!D71+'ОБ 19'!D71+'ОБ 20'!D71+'ОБ 21'!D71+'ОБ 22'!D71+'ОБ 23'!D71+'ОБ 24'!D71)</f>
        <v>0</v>
      </c>
      <c r="E73" s="15">
        <f>SUM('ПЦ Тобольск'!E71+'ГП Тобольск'!E71+'Обл Леб Псих Бол'!E71+'Завод Туб Бол'!E71+'ОБ 3'!E71+'ОБ 4'!E71+'ОБ 5'!E71+'ОБ 6'!E71+'ОБ 7'!E71+'ОБ 8'!E71+'ОБ 9'!E71+'ОБ 10'!E71+'ОБ 11'!E71+'ОБ 12'!E71+'ОБ 13'!E71+'ОБ 14'!E71+'ОБ 15'!E71+'ОБ 16'!E71+'ОБ 17'!E71+'ОБ 18'!E71+'ОБ 19'!E71+'ОБ 20'!E71+'ОБ 21'!E71+'ОБ 22'!E71+'ОБ 23'!E71+'ОБ 24'!E71)</f>
        <v>0</v>
      </c>
      <c r="F73" s="15">
        <f>SUM('ПЦ Тобольск'!F71+'ГП Тобольск'!F71+'Обл Леб Псих Бол'!F71+'Завод Туб Бол'!F71+'ОБ 3'!F71+'ОБ 4'!F71+'ОБ 5'!F71+'ОБ 6'!F71+'ОБ 7'!F71+'ОБ 8'!F71+'ОБ 9'!F71+'ОБ 10'!F71+'ОБ 11'!F71+'ОБ 12'!F71+'ОБ 13'!F71+'ОБ 14'!F71+'ОБ 15'!F71+'ОБ 16'!F71+'ОБ 17'!F71+'ОБ 18'!F71+'ОБ 19'!F71+'ОБ 20'!F71+'ОБ 21'!F71+'ОБ 22'!F71+'ОБ 23'!F71+'ОБ 24'!F71)</f>
        <v>0</v>
      </c>
      <c r="G73" s="15">
        <f>SUM('ПЦ Тобольск'!G71+'ГП Тобольск'!G71+'Обл Леб Псих Бол'!G71+'Завод Туб Бол'!G71+'ОБ 3'!G71+'ОБ 4'!G71+'ОБ 5'!G71+'ОБ 6'!G71+'ОБ 7'!G71+'ОБ 8'!G71+'ОБ 9'!G71+'ОБ 10'!G71+'ОБ 11'!G71+'ОБ 12'!G71+'ОБ 13'!G71+'ОБ 14'!G71+'ОБ 15'!G71+'ОБ 16'!G71+'ОБ 17'!G71+'ОБ 18'!G71+'ОБ 19'!G71+'ОБ 20'!G71+'ОБ 21'!G71+'ОБ 22'!G71+'ОБ 23'!G71+'ОБ 24'!G71)</f>
        <v>0</v>
      </c>
      <c r="H73" s="15">
        <f>SUM('ПЦ Тобольск'!H71+'ГП Тобольск'!H71+'Обл Леб Псих Бол'!H71+'Завод Туб Бол'!H71+'ОБ 3'!H71+'ОБ 4'!H71+'ОБ 5'!H71+'ОБ 6'!H71+'ОБ 7'!H71+'ОБ 8'!H71+'ОБ 9'!H71+'ОБ 10'!H71+'ОБ 11'!H71+'ОБ 12'!H71+'ОБ 13'!H71+'ОБ 14'!H71+'ОБ 15'!H71+'ОБ 16'!H71+'ОБ 17'!H71+'ОБ 18'!H71+'ОБ 19'!H71+'ОБ 20'!H71+'ОБ 21'!H71+'ОБ 22'!H71+'ОБ 23'!H71+'ОБ 24'!H71)</f>
        <v>0</v>
      </c>
      <c r="I73" s="15">
        <f>SUM('ПЦ Тобольск'!I71+'ГП Тобольск'!I71+'Обл Леб Псих Бол'!I71+'Завод Туб Бол'!I71+'ОБ 3'!I71+'ОБ 4'!I71+'ОБ 5'!I71+'ОБ 6'!I71+'ОБ 7'!I71+'ОБ 8'!I71+'ОБ 9'!I71+'ОБ 10'!I71+'ОБ 11'!I71+'ОБ 12'!I71+'ОБ 13'!I71+'ОБ 14'!I71+'ОБ 15'!I71+'ОБ 16'!I71+'ОБ 17'!I71+'ОБ 18'!I71+'ОБ 19'!I71+'ОБ 20'!I71+'ОБ 21'!I71+'ОБ 22'!I71+'ОБ 23'!I71+'ОБ 24'!I71)</f>
        <v>0</v>
      </c>
      <c r="J73" s="15">
        <f>SUM('ПЦ Тобольск'!J71+'ГП Тобольск'!J71+'Обл Леб Псих Бол'!J71+'Завод Туб Бол'!J71+'ОБ 3'!J71+'ОБ 4'!J71+'ОБ 5'!J71+'ОБ 6'!J71+'ОБ 7'!J71+'ОБ 8'!J71+'ОБ 9'!J71+'ОБ 10'!J71+'ОБ 11'!J71+'ОБ 12'!J71+'ОБ 13'!J71+'ОБ 14'!J71+'ОБ 15'!J71+'ОБ 16'!J71+'ОБ 17'!J71+'ОБ 18'!J71+'ОБ 19'!J71+'ОБ 20'!J71+'ОБ 21'!J71+'ОБ 22'!J71+'ОБ 23'!J71+'ОБ 24'!J71)</f>
        <v>0</v>
      </c>
      <c r="K73" s="59">
        <f>SUM('ПЦ Тобольск'!K71+'ГП Тобольск'!K71+'Обл Леб Псих Бол'!K71+'Завод Туб Бол'!K71+'ОБ 3'!K71+'ОБ 4'!K71+'ОБ 5'!K71+'ОБ 6'!K71+'ОБ 7'!K71+'ОБ 8'!K71+'ОБ 9'!K71+'ОБ 10'!K71+'ОБ 11'!K71+'ОБ 12'!K71+'ОБ 13'!K71+'ОБ 14'!K71+'ОБ 15'!K71+'ОБ 16'!K71+'ОБ 17'!K71+'ОБ 18'!K71+'ОБ 19'!K71+'ОБ 20'!K71+'ОБ 21'!K71+'ОБ 22'!K71+'ОБ 23'!K71+'ОБ 24'!K71)</f>
        <v>0</v>
      </c>
      <c r="L73" s="15">
        <f>SUM('ПЦ Тобольск'!L71+'ГП Тобольск'!L71+'Обл Леб Псих Бол'!L71+'Завод Туб Бол'!L71+'ОБ 3'!L71+'ОБ 4'!L71+'ОБ 5'!L71+'ОБ 6'!L71+'ОБ 7'!L71+'ОБ 8'!L71+'ОБ 9'!L71+'ОБ 10'!L71+'ОБ 11'!L71+'ОБ 12'!L71+'ОБ 13'!L71+'ОБ 14'!L71+'ОБ 15'!L71+'ОБ 16'!L71+'ОБ 17'!L71+'ОБ 18'!L71+'ОБ 19'!L71+'ОБ 20'!L71+'ОБ 21'!L71+'ОБ 22'!L71+'ОБ 23'!L71+'ОБ 24'!L71)</f>
        <v>0</v>
      </c>
      <c r="M73" s="15">
        <f>SUM('ПЦ Тобольск'!M71+'ГП Тобольск'!M71+'Обл Леб Псих Бол'!M71+'Завод Туб Бол'!M71+'ОБ 3'!M71+'ОБ 4'!M71+'ОБ 5'!M71+'ОБ 6'!M71+'ОБ 7'!M71+'ОБ 8'!M71+'ОБ 9'!M71+'ОБ 10'!M71+'ОБ 11'!M71+'ОБ 12'!M71+'ОБ 13'!M71+'ОБ 14'!M71+'ОБ 15'!M71+'ОБ 16'!M71+'ОБ 17'!M71+'ОБ 18'!M71+'ОБ 19'!M71+'ОБ 20'!M71+'ОБ 21'!M71+'ОБ 22'!M71+'ОБ 23'!M71+'ОБ 24'!M71)</f>
        <v>0</v>
      </c>
      <c r="N73" s="15">
        <f>SUM('ПЦ Тобольск'!N71+'ГП Тобольск'!N71+'Обл Леб Псих Бол'!N71+'Завод Туб Бол'!N71+'ОБ 3'!N71+'ОБ 4'!N71+'ОБ 5'!N71+'ОБ 6'!N71+'ОБ 7'!N71+'ОБ 8'!N71+'ОБ 9'!N71+'ОБ 10'!N71+'ОБ 11'!N71+'ОБ 12'!N71+'ОБ 13'!N71+'ОБ 14'!N71+'ОБ 15'!N71+'ОБ 16'!N71+'ОБ 17'!N71+'ОБ 18'!N71+'ОБ 19'!N71+'ОБ 20'!N71+'ОБ 21'!N71+'ОБ 22'!N71+'ОБ 23'!N71+'ОБ 24'!N71)</f>
        <v>0</v>
      </c>
      <c r="O73" s="15">
        <f>SUM('ПЦ Тобольск'!O71+'ГП Тобольск'!O71+'Обл Леб Псих Бол'!O71+'Завод Туб Бол'!O71+'ОБ 3'!O71+'ОБ 4'!O71+'ОБ 5'!O71+'ОБ 6'!O71+'ОБ 7'!O71+'ОБ 8'!O71+'ОБ 9'!O71+'ОБ 10'!O71+'ОБ 11'!O71+'ОБ 12'!O71+'ОБ 13'!O71+'ОБ 14'!O71+'ОБ 15'!O71+'ОБ 16'!O71+'ОБ 17'!O71+'ОБ 18'!O71+'ОБ 19'!O71+'ОБ 20'!O71+'ОБ 21'!O71+'ОБ 22'!O71+'ОБ 23'!O71+'ОБ 24'!O71)</f>
        <v>0</v>
      </c>
      <c r="P73" s="15">
        <f>SUM('ПЦ Тобольск'!P71+'ГП Тобольск'!P71+'Обл Леб Псих Бол'!P71+'Завод Туб Бол'!P71+'ОБ 3'!P71+'ОБ 4'!P71+'ОБ 5'!P71+'ОБ 6'!P71+'ОБ 7'!P71+'ОБ 8'!P71+'ОБ 9'!P71+'ОБ 10'!P71+'ОБ 11'!P71+'ОБ 12'!P71+'ОБ 13'!P71+'ОБ 14'!P71+'ОБ 15'!P71+'ОБ 16'!P71+'ОБ 17'!P71+'ОБ 18'!P71+'ОБ 19'!P71+'ОБ 20'!P71+'ОБ 21'!P71+'ОБ 22'!P71+'ОБ 23'!P71+'ОБ 24'!P71)</f>
        <v>0</v>
      </c>
      <c r="Q73" s="59">
        <f>SUM('ПЦ Тобольск'!Q71+'ГП Тобольск'!Q71+'Обл Леб Псих Бол'!Q71+'Завод Туб Бол'!Q71+'ОБ 3'!Q71+'ОБ 4'!Q71+'ОБ 5'!Q71+'ОБ 6'!Q71+'ОБ 7'!Q71+'ОБ 8'!Q71+'ОБ 9'!Q71+'ОБ 10'!Q71+'ОБ 11'!Q71+'ОБ 12'!Q71+'ОБ 13'!Q71+'ОБ 14'!Q71+'ОБ 15'!Q71+'ОБ 16'!Q71+'ОБ 17'!Q71+'ОБ 18'!Q71+'ОБ 19'!Q71+'ОБ 20'!Q71+'ОБ 21'!Q71+'ОБ 22'!Q71+'ОБ 23'!Q71+'ОБ 24'!Q71)</f>
        <v>0</v>
      </c>
      <c r="R73" s="15">
        <f>SUM('ПЦ Тобольск'!R71+'ГП Тобольск'!R71+'Обл Леб Псих Бол'!R71+'Завод Туб Бол'!R71+'ОБ 3'!R71+'ОБ 4'!R71+'ОБ 5'!R71+'ОБ 6'!R71+'ОБ 7'!R71+'ОБ 8'!R71+'ОБ 9'!R71+'ОБ 10'!R71+'ОБ 11'!R71+'ОБ 12'!R71+'ОБ 13'!R71+'ОБ 14'!R71+'ОБ 15'!R71+'ОБ 16'!R71+'ОБ 17'!R71+'ОБ 18'!R71+'ОБ 19'!R71+'ОБ 20'!R71+'ОБ 21'!R71+'ОБ 22'!R71+'ОБ 23'!R71+'ОБ 24'!R71)</f>
        <v>0</v>
      </c>
      <c r="S73" s="15">
        <f>SUM('ПЦ Тобольск'!S71+'ГП Тобольск'!S71+'Обл Леб Псих Бол'!S71+'Завод Туб Бол'!S71+'ОБ 3'!S71+'ОБ 4'!S71+'ОБ 5'!S71+'ОБ 6'!S71+'ОБ 7'!S71+'ОБ 8'!S71+'ОБ 9'!S71+'ОБ 10'!S71+'ОБ 11'!S71+'ОБ 12'!S71+'ОБ 13'!S71+'ОБ 14'!S71+'ОБ 15'!S71+'ОБ 16'!S71+'ОБ 17'!S71+'ОБ 18'!S71+'ОБ 19'!S71+'ОБ 20'!S71+'ОБ 21'!S71+'ОБ 22'!S71+'ОБ 23'!S71+'ОБ 24'!S71)</f>
        <v>0</v>
      </c>
      <c r="T73" s="15">
        <f>SUM('ПЦ Тобольск'!T71+'ГП Тобольск'!T71+'Обл Леб Псих Бол'!T71+'Завод Туб Бол'!T71+'ОБ 3'!T71+'ОБ 4'!T71+'ОБ 5'!T71+'ОБ 6'!T71+'ОБ 7'!T71+'ОБ 8'!T71+'ОБ 9'!T71+'ОБ 10'!T71+'ОБ 11'!T71+'ОБ 12'!T71+'ОБ 13'!T71+'ОБ 14'!T71+'ОБ 15'!T71+'ОБ 16'!T71+'ОБ 17'!T71+'ОБ 18'!T71+'ОБ 19'!T71+'ОБ 20'!T71+'ОБ 21'!T71+'ОБ 22'!T71+'ОБ 23'!T71+'ОБ 24'!T71)</f>
        <v>0</v>
      </c>
      <c r="U73" s="15">
        <f>SUM('ПЦ Тобольск'!U71+'ГП Тобольск'!U71+'Обл Леб Псих Бол'!U71+'Завод Туб Бол'!U71+'ОБ 3'!U71+'ОБ 4'!U71+'ОБ 5'!U71+'ОБ 6'!U71+'ОБ 7'!U71+'ОБ 8'!U71+'ОБ 9'!U71+'ОБ 10'!U71+'ОБ 11'!U71+'ОБ 12'!U71+'ОБ 13'!U71+'ОБ 14'!U71+'ОБ 15'!U71+'ОБ 16'!U71+'ОБ 17'!U71+'ОБ 18'!U71+'ОБ 19'!U71+'ОБ 20'!U71+'ОБ 21'!U71+'ОБ 22'!U71+'ОБ 23'!U71+'ОБ 24'!U71)</f>
        <v>0</v>
      </c>
      <c r="V73" s="15">
        <f>SUM('ПЦ Тобольск'!V71+'ГП Тобольск'!V71+'Обл Леб Псих Бол'!V71+'Завод Туб Бол'!V71+'ОБ 3'!V71+'ОБ 4'!V71+'ОБ 5'!V71+'ОБ 6'!V71+'ОБ 7'!V71+'ОБ 8'!V71+'ОБ 9'!V71+'ОБ 10'!V71+'ОБ 11'!V71+'ОБ 12'!V71+'ОБ 13'!V71+'ОБ 14'!V71+'ОБ 15'!V71+'ОБ 16'!V71+'ОБ 17'!V71+'ОБ 18'!V71+'ОБ 19'!V71+'ОБ 20'!V71+'ОБ 21'!V71+'ОБ 22'!V71+'ОБ 23'!V71+'ОБ 24'!V71)</f>
        <v>0</v>
      </c>
      <c r="W73" s="76">
        <f t="shared" si="2"/>
        <v>0</v>
      </c>
    </row>
    <row r="74" spans="1:23" ht="30">
      <c r="A74" s="2">
        <v>61</v>
      </c>
      <c r="B74" s="4" t="s">
        <v>66</v>
      </c>
      <c r="C74" s="15">
        <f>SUM('ПЦ Тобольск'!C72+'ГП Тобольск'!C72+'Обл Леб Псих Бол'!C72+'Завод Туб Бол'!C72+'ОБ 3'!C72+'ОБ 4'!C72+'ОБ 5'!C72+'ОБ 6'!C72+'ОБ 7'!C72+'ОБ 8'!C72+'ОБ 9'!C72+'ОБ 10'!C72+'ОБ 11'!C72+'ОБ 12'!C72+'ОБ 13'!C72+'ОБ 14'!C72+'ОБ 15'!C72+'ОБ 16'!C72+'ОБ 17'!C72+'ОБ 18'!C72+'ОБ 19'!C72+'ОБ 20'!C72+'ОБ 21'!C72+'ОБ 22'!C72+'ОБ 23'!C72+'ОБ 24'!C72)</f>
        <v>1</v>
      </c>
      <c r="D74" s="59">
        <f>SUM('ПЦ Тобольск'!D72+'ГП Тобольск'!D72+'Обл Леб Псих Бол'!D72+'Завод Туб Бол'!D72+'ОБ 3'!D72+'ОБ 4'!D72+'ОБ 5'!D72+'ОБ 6'!D72+'ОБ 7'!D72+'ОБ 8'!D72+'ОБ 9'!D72+'ОБ 10'!D72+'ОБ 11'!D72+'ОБ 12'!D72+'ОБ 13'!D72+'ОБ 14'!D72+'ОБ 15'!D72+'ОБ 16'!D72+'ОБ 17'!D72+'ОБ 18'!D72+'ОБ 19'!D72+'ОБ 20'!D72+'ОБ 21'!D72+'ОБ 22'!D72+'ОБ 23'!D72+'ОБ 24'!D72)</f>
        <v>0</v>
      </c>
      <c r="E74" s="15">
        <f>SUM('ПЦ Тобольск'!E72+'ГП Тобольск'!E72+'Обл Леб Псих Бол'!E72+'Завод Туб Бол'!E72+'ОБ 3'!E72+'ОБ 4'!E72+'ОБ 5'!E72+'ОБ 6'!E72+'ОБ 7'!E72+'ОБ 8'!E72+'ОБ 9'!E72+'ОБ 10'!E72+'ОБ 11'!E72+'ОБ 12'!E72+'ОБ 13'!E72+'ОБ 14'!E72+'ОБ 15'!E72+'ОБ 16'!E72+'ОБ 17'!E72+'ОБ 18'!E72+'ОБ 19'!E72+'ОБ 20'!E72+'ОБ 21'!E72+'ОБ 22'!E72+'ОБ 23'!E72+'ОБ 24'!E72)</f>
        <v>0</v>
      </c>
      <c r="F74" s="15">
        <f>SUM('ПЦ Тобольск'!F72+'ГП Тобольск'!F72+'Обл Леб Псих Бол'!F72+'Завод Туб Бол'!F72+'ОБ 3'!F72+'ОБ 4'!F72+'ОБ 5'!F72+'ОБ 6'!F72+'ОБ 7'!F72+'ОБ 8'!F72+'ОБ 9'!F72+'ОБ 10'!F72+'ОБ 11'!F72+'ОБ 12'!F72+'ОБ 13'!F72+'ОБ 14'!F72+'ОБ 15'!F72+'ОБ 16'!F72+'ОБ 17'!F72+'ОБ 18'!F72+'ОБ 19'!F72+'ОБ 20'!F72+'ОБ 21'!F72+'ОБ 22'!F72+'ОБ 23'!F72+'ОБ 24'!F72)</f>
        <v>0</v>
      </c>
      <c r="G74" s="15">
        <f>SUM('ПЦ Тобольск'!G72+'ГП Тобольск'!G72+'Обл Леб Псих Бол'!G72+'Завод Туб Бол'!G72+'ОБ 3'!G72+'ОБ 4'!G72+'ОБ 5'!G72+'ОБ 6'!G72+'ОБ 7'!G72+'ОБ 8'!G72+'ОБ 9'!G72+'ОБ 10'!G72+'ОБ 11'!G72+'ОБ 12'!G72+'ОБ 13'!G72+'ОБ 14'!G72+'ОБ 15'!G72+'ОБ 16'!G72+'ОБ 17'!G72+'ОБ 18'!G72+'ОБ 19'!G72+'ОБ 20'!G72+'ОБ 21'!G72+'ОБ 22'!G72+'ОБ 23'!G72+'ОБ 24'!G72)</f>
        <v>0</v>
      </c>
      <c r="H74" s="15">
        <f>SUM('ПЦ Тобольск'!H72+'ГП Тобольск'!H72+'Обл Леб Псих Бол'!H72+'Завод Туб Бол'!H72+'ОБ 3'!H72+'ОБ 4'!H72+'ОБ 5'!H72+'ОБ 6'!H72+'ОБ 7'!H72+'ОБ 8'!H72+'ОБ 9'!H72+'ОБ 10'!H72+'ОБ 11'!H72+'ОБ 12'!H72+'ОБ 13'!H72+'ОБ 14'!H72+'ОБ 15'!H72+'ОБ 16'!H72+'ОБ 17'!H72+'ОБ 18'!H72+'ОБ 19'!H72+'ОБ 20'!H72+'ОБ 21'!H72+'ОБ 22'!H72+'ОБ 23'!H72+'ОБ 24'!H72)</f>
        <v>0</v>
      </c>
      <c r="I74" s="15">
        <f>SUM('ПЦ Тобольск'!I72+'ГП Тобольск'!I72+'Обл Леб Псих Бол'!I72+'Завод Туб Бол'!I72+'ОБ 3'!I72+'ОБ 4'!I72+'ОБ 5'!I72+'ОБ 6'!I72+'ОБ 7'!I72+'ОБ 8'!I72+'ОБ 9'!I72+'ОБ 10'!I72+'ОБ 11'!I72+'ОБ 12'!I72+'ОБ 13'!I72+'ОБ 14'!I72+'ОБ 15'!I72+'ОБ 16'!I72+'ОБ 17'!I72+'ОБ 18'!I72+'ОБ 19'!I72+'ОБ 20'!I72+'ОБ 21'!I72+'ОБ 22'!I72+'ОБ 23'!I72+'ОБ 24'!I72)</f>
        <v>0</v>
      </c>
      <c r="J74" s="15">
        <f>SUM('ПЦ Тобольск'!J72+'ГП Тобольск'!J72+'Обл Леб Псих Бол'!J72+'Завод Туб Бол'!J72+'ОБ 3'!J72+'ОБ 4'!J72+'ОБ 5'!J72+'ОБ 6'!J72+'ОБ 7'!J72+'ОБ 8'!J72+'ОБ 9'!J72+'ОБ 10'!J72+'ОБ 11'!J72+'ОБ 12'!J72+'ОБ 13'!J72+'ОБ 14'!J72+'ОБ 15'!J72+'ОБ 16'!J72+'ОБ 17'!J72+'ОБ 18'!J72+'ОБ 19'!J72+'ОБ 20'!J72+'ОБ 21'!J72+'ОБ 22'!J72+'ОБ 23'!J72+'ОБ 24'!J72)</f>
        <v>0</v>
      </c>
      <c r="K74" s="59">
        <f>SUM('ПЦ Тобольск'!K72+'ГП Тобольск'!K72+'Обл Леб Псих Бол'!K72+'Завод Туб Бол'!K72+'ОБ 3'!K72+'ОБ 4'!K72+'ОБ 5'!K72+'ОБ 6'!K72+'ОБ 7'!K72+'ОБ 8'!K72+'ОБ 9'!K72+'ОБ 10'!K72+'ОБ 11'!K72+'ОБ 12'!K72+'ОБ 13'!K72+'ОБ 14'!K72+'ОБ 15'!K72+'ОБ 16'!K72+'ОБ 17'!K72+'ОБ 18'!K72+'ОБ 19'!K72+'ОБ 20'!K72+'ОБ 21'!K72+'ОБ 22'!K72+'ОБ 23'!K72+'ОБ 24'!K72)</f>
        <v>0</v>
      </c>
      <c r="L74" s="15">
        <f>SUM('ПЦ Тобольск'!L72+'ГП Тобольск'!L72+'Обл Леб Псих Бол'!L72+'Завод Туб Бол'!L72+'ОБ 3'!L72+'ОБ 4'!L72+'ОБ 5'!L72+'ОБ 6'!L72+'ОБ 7'!L72+'ОБ 8'!L72+'ОБ 9'!L72+'ОБ 10'!L72+'ОБ 11'!L72+'ОБ 12'!L72+'ОБ 13'!L72+'ОБ 14'!L72+'ОБ 15'!L72+'ОБ 16'!L72+'ОБ 17'!L72+'ОБ 18'!L72+'ОБ 19'!L72+'ОБ 20'!L72+'ОБ 21'!L72+'ОБ 22'!L72+'ОБ 23'!L72+'ОБ 24'!L72)</f>
        <v>0</v>
      </c>
      <c r="M74" s="15">
        <f>SUM('ПЦ Тобольск'!M72+'ГП Тобольск'!M72+'Обл Леб Псих Бол'!M72+'Завод Туб Бол'!M72+'ОБ 3'!M72+'ОБ 4'!M72+'ОБ 5'!M72+'ОБ 6'!M72+'ОБ 7'!M72+'ОБ 8'!M72+'ОБ 9'!M72+'ОБ 10'!M72+'ОБ 11'!M72+'ОБ 12'!M72+'ОБ 13'!M72+'ОБ 14'!M72+'ОБ 15'!M72+'ОБ 16'!M72+'ОБ 17'!M72+'ОБ 18'!M72+'ОБ 19'!M72+'ОБ 20'!M72+'ОБ 21'!M72+'ОБ 22'!M72+'ОБ 23'!M72+'ОБ 24'!M72)</f>
        <v>0</v>
      </c>
      <c r="N74" s="15">
        <f>SUM('ПЦ Тобольск'!N72+'ГП Тобольск'!N72+'Обл Леб Псих Бол'!N72+'Завод Туб Бол'!N72+'ОБ 3'!N72+'ОБ 4'!N72+'ОБ 5'!N72+'ОБ 6'!N72+'ОБ 7'!N72+'ОБ 8'!N72+'ОБ 9'!N72+'ОБ 10'!N72+'ОБ 11'!N72+'ОБ 12'!N72+'ОБ 13'!N72+'ОБ 14'!N72+'ОБ 15'!N72+'ОБ 16'!N72+'ОБ 17'!N72+'ОБ 18'!N72+'ОБ 19'!N72+'ОБ 20'!N72+'ОБ 21'!N72+'ОБ 22'!N72+'ОБ 23'!N72+'ОБ 24'!N72)</f>
        <v>0</v>
      </c>
      <c r="O74" s="15">
        <f>SUM('ПЦ Тобольск'!O72+'ГП Тобольск'!O72+'Обл Леб Псих Бол'!O72+'Завод Туб Бол'!O72+'ОБ 3'!O72+'ОБ 4'!O72+'ОБ 5'!O72+'ОБ 6'!O72+'ОБ 7'!O72+'ОБ 8'!O72+'ОБ 9'!O72+'ОБ 10'!O72+'ОБ 11'!O72+'ОБ 12'!O72+'ОБ 13'!O72+'ОБ 14'!O72+'ОБ 15'!O72+'ОБ 16'!O72+'ОБ 17'!O72+'ОБ 18'!O72+'ОБ 19'!O72+'ОБ 20'!O72+'ОБ 21'!O72+'ОБ 22'!O72+'ОБ 23'!O72+'ОБ 24'!O72)</f>
        <v>0</v>
      </c>
      <c r="P74" s="15">
        <f>SUM('ПЦ Тобольск'!P72+'ГП Тобольск'!P72+'Обл Леб Псих Бол'!P72+'Завод Туб Бол'!P72+'ОБ 3'!P72+'ОБ 4'!P72+'ОБ 5'!P72+'ОБ 6'!P72+'ОБ 7'!P72+'ОБ 8'!P72+'ОБ 9'!P72+'ОБ 10'!P72+'ОБ 11'!P72+'ОБ 12'!P72+'ОБ 13'!P72+'ОБ 14'!P72+'ОБ 15'!P72+'ОБ 16'!P72+'ОБ 17'!P72+'ОБ 18'!P72+'ОБ 19'!P72+'ОБ 20'!P72+'ОБ 21'!P72+'ОБ 22'!P72+'ОБ 23'!P72+'ОБ 24'!P72)</f>
        <v>0</v>
      </c>
      <c r="Q74" s="59">
        <f>SUM('ПЦ Тобольск'!Q72+'ГП Тобольск'!Q72+'Обл Леб Псих Бол'!Q72+'Завод Туб Бол'!Q72+'ОБ 3'!Q72+'ОБ 4'!Q72+'ОБ 5'!Q72+'ОБ 6'!Q72+'ОБ 7'!Q72+'ОБ 8'!Q72+'ОБ 9'!Q72+'ОБ 10'!Q72+'ОБ 11'!Q72+'ОБ 12'!Q72+'ОБ 13'!Q72+'ОБ 14'!Q72+'ОБ 15'!Q72+'ОБ 16'!Q72+'ОБ 17'!Q72+'ОБ 18'!Q72+'ОБ 19'!Q72+'ОБ 20'!Q72+'ОБ 21'!Q72+'ОБ 22'!Q72+'ОБ 23'!Q72+'ОБ 24'!Q72)</f>
        <v>0</v>
      </c>
      <c r="R74" s="15">
        <f>SUM('ПЦ Тобольск'!R72+'ГП Тобольск'!R72+'Обл Леб Псих Бол'!R72+'Завод Туб Бол'!R72+'ОБ 3'!R72+'ОБ 4'!R72+'ОБ 5'!R72+'ОБ 6'!R72+'ОБ 7'!R72+'ОБ 8'!R72+'ОБ 9'!R72+'ОБ 10'!R72+'ОБ 11'!R72+'ОБ 12'!R72+'ОБ 13'!R72+'ОБ 14'!R72+'ОБ 15'!R72+'ОБ 16'!R72+'ОБ 17'!R72+'ОБ 18'!R72+'ОБ 19'!R72+'ОБ 20'!R72+'ОБ 21'!R72+'ОБ 22'!R72+'ОБ 23'!R72+'ОБ 24'!R72)</f>
        <v>0</v>
      </c>
      <c r="S74" s="15">
        <f>SUM('ПЦ Тобольск'!S72+'ГП Тобольск'!S72+'Обл Леб Псих Бол'!S72+'Завод Туб Бол'!S72+'ОБ 3'!S72+'ОБ 4'!S72+'ОБ 5'!S72+'ОБ 6'!S72+'ОБ 7'!S72+'ОБ 8'!S72+'ОБ 9'!S72+'ОБ 10'!S72+'ОБ 11'!S72+'ОБ 12'!S72+'ОБ 13'!S72+'ОБ 14'!S72+'ОБ 15'!S72+'ОБ 16'!S72+'ОБ 17'!S72+'ОБ 18'!S72+'ОБ 19'!S72+'ОБ 20'!S72+'ОБ 21'!S72+'ОБ 22'!S72+'ОБ 23'!S72+'ОБ 24'!S72)</f>
        <v>0</v>
      </c>
      <c r="T74" s="15">
        <f>SUM('ПЦ Тобольск'!T72+'ГП Тобольск'!T72+'Обл Леб Псих Бол'!T72+'Завод Туб Бол'!T72+'ОБ 3'!T72+'ОБ 4'!T72+'ОБ 5'!T72+'ОБ 6'!T72+'ОБ 7'!T72+'ОБ 8'!T72+'ОБ 9'!T72+'ОБ 10'!T72+'ОБ 11'!T72+'ОБ 12'!T72+'ОБ 13'!T72+'ОБ 14'!T72+'ОБ 15'!T72+'ОБ 16'!T72+'ОБ 17'!T72+'ОБ 18'!T72+'ОБ 19'!T72+'ОБ 20'!T72+'ОБ 21'!T72+'ОБ 22'!T72+'ОБ 23'!T72+'ОБ 24'!T72)</f>
        <v>0</v>
      </c>
      <c r="U74" s="15">
        <f>SUM('ПЦ Тобольск'!U72+'ГП Тобольск'!U72+'Обл Леб Псих Бол'!U72+'Завод Туб Бол'!U72+'ОБ 3'!U72+'ОБ 4'!U72+'ОБ 5'!U72+'ОБ 6'!U72+'ОБ 7'!U72+'ОБ 8'!U72+'ОБ 9'!U72+'ОБ 10'!U72+'ОБ 11'!U72+'ОБ 12'!U72+'ОБ 13'!U72+'ОБ 14'!U72+'ОБ 15'!U72+'ОБ 16'!U72+'ОБ 17'!U72+'ОБ 18'!U72+'ОБ 19'!U72+'ОБ 20'!U72+'ОБ 21'!U72+'ОБ 22'!U72+'ОБ 23'!U72+'ОБ 24'!U72)</f>
        <v>0</v>
      </c>
      <c r="V74" s="15">
        <f>SUM('ПЦ Тобольск'!V72+'ГП Тобольск'!V72+'Обл Леб Псих Бол'!V72+'Завод Туб Бол'!V72+'ОБ 3'!V72+'ОБ 4'!V72+'ОБ 5'!V72+'ОБ 6'!V72+'ОБ 7'!V72+'ОБ 8'!V72+'ОБ 9'!V72+'ОБ 10'!V72+'ОБ 11'!V72+'ОБ 12'!V72+'ОБ 13'!V72+'ОБ 14'!V72+'ОБ 15'!V72+'ОБ 16'!V72+'ОБ 17'!V72+'ОБ 18'!V72+'ОБ 19'!V72+'ОБ 20'!V72+'ОБ 21'!V72+'ОБ 22'!V72+'ОБ 23'!V72+'ОБ 24'!V72)</f>
        <v>0</v>
      </c>
      <c r="W74" s="76">
        <f t="shared" si="2"/>
        <v>0</v>
      </c>
    </row>
    <row r="75" spans="1:23" ht="30">
      <c r="A75" s="2">
        <v>62</v>
      </c>
      <c r="B75" s="4" t="s">
        <v>67</v>
      </c>
      <c r="C75" s="15">
        <f>SUM('ПЦ Тобольск'!C73+'ГП Тобольск'!C73+'Обл Леб Псих Бол'!C73+'Завод Туб Бол'!C73+'ОБ 3'!C73+'ОБ 4'!C73+'ОБ 5'!C73+'ОБ 6'!C73+'ОБ 7'!C73+'ОБ 8'!C73+'ОБ 9'!C73+'ОБ 10'!C73+'ОБ 11'!C73+'ОБ 12'!C73+'ОБ 13'!C73+'ОБ 14'!C73+'ОБ 15'!C73+'ОБ 16'!C73+'ОБ 17'!C73+'ОБ 18'!C73+'ОБ 19'!C73+'ОБ 20'!C73+'ОБ 21'!C73+'ОБ 22'!C73+'ОБ 23'!C73+'ОБ 24'!C73)</f>
        <v>0</v>
      </c>
      <c r="D75" s="59">
        <f>SUM('ПЦ Тобольск'!D73+'ГП Тобольск'!D73+'Обл Леб Псих Бол'!D73+'Завод Туб Бол'!D73+'ОБ 3'!D73+'ОБ 4'!D73+'ОБ 5'!D73+'ОБ 6'!D73+'ОБ 7'!D73+'ОБ 8'!D73+'ОБ 9'!D73+'ОБ 10'!D73+'ОБ 11'!D73+'ОБ 12'!D73+'ОБ 13'!D73+'ОБ 14'!D73+'ОБ 15'!D73+'ОБ 16'!D73+'ОБ 17'!D73+'ОБ 18'!D73+'ОБ 19'!D73+'ОБ 20'!D73+'ОБ 21'!D73+'ОБ 22'!D73+'ОБ 23'!D73+'ОБ 24'!D73)</f>
        <v>0</v>
      </c>
      <c r="E75" s="15">
        <f>SUM('ПЦ Тобольск'!E73+'ГП Тобольск'!E73+'Обл Леб Псих Бол'!E73+'Завод Туб Бол'!E73+'ОБ 3'!E73+'ОБ 4'!E73+'ОБ 5'!E73+'ОБ 6'!E73+'ОБ 7'!E73+'ОБ 8'!E73+'ОБ 9'!E73+'ОБ 10'!E73+'ОБ 11'!E73+'ОБ 12'!E73+'ОБ 13'!E73+'ОБ 14'!E73+'ОБ 15'!E73+'ОБ 16'!E73+'ОБ 17'!E73+'ОБ 18'!E73+'ОБ 19'!E73+'ОБ 20'!E73+'ОБ 21'!E73+'ОБ 22'!E73+'ОБ 23'!E73+'ОБ 24'!E73)</f>
        <v>0</v>
      </c>
      <c r="F75" s="15">
        <f>SUM('ПЦ Тобольск'!F73+'ГП Тобольск'!F73+'Обл Леб Псих Бол'!F73+'Завод Туб Бол'!F73+'ОБ 3'!F73+'ОБ 4'!F73+'ОБ 5'!F73+'ОБ 6'!F73+'ОБ 7'!F73+'ОБ 8'!F73+'ОБ 9'!F73+'ОБ 10'!F73+'ОБ 11'!F73+'ОБ 12'!F73+'ОБ 13'!F73+'ОБ 14'!F73+'ОБ 15'!F73+'ОБ 16'!F73+'ОБ 17'!F73+'ОБ 18'!F73+'ОБ 19'!F73+'ОБ 20'!F73+'ОБ 21'!F73+'ОБ 22'!F73+'ОБ 23'!F73+'ОБ 24'!F73)</f>
        <v>0</v>
      </c>
      <c r="G75" s="15">
        <f>SUM('ПЦ Тобольск'!G73+'ГП Тобольск'!G73+'Обл Леб Псих Бол'!G73+'Завод Туб Бол'!G73+'ОБ 3'!G73+'ОБ 4'!G73+'ОБ 5'!G73+'ОБ 6'!G73+'ОБ 7'!G73+'ОБ 8'!G73+'ОБ 9'!G73+'ОБ 10'!G73+'ОБ 11'!G73+'ОБ 12'!G73+'ОБ 13'!G73+'ОБ 14'!G73+'ОБ 15'!G73+'ОБ 16'!G73+'ОБ 17'!G73+'ОБ 18'!G73+'ОБ 19'!G73+'ОБ 20'!G73+'ОБ 21'!G73+'ОБ 22'!G73+'ОБ 23'!G73+'ОБ 24'!G73)</f>
        <v>0</v>
      </c>
      <c r="H75" s="15">
        <f>SUM('ПЦ Тобольск'!H73+'ГП Тобольск'!H73+'Обл Леб Псих Бол'!H73+'Завод Туб Бол'!H73+'ОБ 3'!H73+'ОБ 4'!H73+'ОБ 5'!H73+'ОБ 6'!H73+'ОБ 7'!H73+'ОБ 8'!H73+'ОБ 9'!H73+'ОБ 10'!H73+'ОБ 11'!H73+'ОБ 12'!H73+'ОБ 13'!H73+'ОБ 14'!H73+'ОБ 15'!H73+'ОБ 16'!H73+'ОБ 17'!H73+'ОБ 18'!H73+'ОБ 19'!H73+'ОБ 20'!H73+'ОБ 21'!H73+'ОБ 22'!H73+'ОБ 23'!H73+'ОБ 24'!H73)</f>
        <v>0</v>
      </c>
      <c r="I75" s="15">
        <f>SUM('ПЦ Тобольск'!I73+'ГП Тобольск'!I73+'Обл Леб Псих Бол'!I73+'Завод Туб Бол'!I73+'ОБ 3'!I73+'ОБ 4'!I73+'ОБ 5'!I73+'ОБ 6'!I73+'ОБ 7'!I73+'ОБ 8'!I73+'ОБ 9'!I73+'ОБ 10'!I73+'ОБ 11'!I73+'ОБ 12'!I73+'ОБ 13'!I73+'ОБ 14'!I73+'ОБ 15'!I73+'ОБ 16'!I73+'ОБ 17'!I73+'ОБ 18'!I73+'ОБ 19'!I73+'ОБ 20'!I73+'ОБ 21'!I73+'ОБ 22'!I73+'ОБ 23'!I73+'ОБ 24'!I73)</f>
        <v>0</v>
      </c>
      <c r="J75" s="15">
        <f>SUM('ПЦ Тобольск'!J73+'ГП Тобольск'!J73+'Обл Леб Псих Бол'!J73+'Завод Туб Бол'!J73+'ОБ 3'!J73+'ОБ 4'!J73+'ОБ 5'!J73+'ОБ 6'!J73+'ОБ 7'!J73+'ОБ 8'!J73+'ОБ 9'!J73+'ОБ 10'!J73+'ОБ 11'!J73+'ОБ 12'!J73+'ОБ 13'!J73+'ОБ 14'!J73+'ОБ 15'!J73+'ОБ 16'!J73+'ОБ 17'!J73+'ОБ 18'!J73+'ОБ 19'!J73+'ОБ 20'!J73+'ОБ 21'!J73+'ОБ 22'!J73+'ОБ 23'!J73+'ОБ 24'!J73)</f>
        <v>0</v>
      </c>
      <c r="K75" s="59">
        <f>SUM('ПЦ Тобольск'!K73+'ГП Тобольск'!K73+'Обл Леб Псих Бол'!K73+'Завод Туб Бол'!K73+'ОБ 3'!K73+'ОБ 4'!K73+'ОБ 5'!K73+'ОБ 6'!K73+'ОБ 7'!K73+'ОБ 8'!K73+'ОБ 9'!K73+'ОБ 10'!K73+'ОБ 11'!K73+'ОБ 12'!K73+'ОБ 13'!K73+'ОБ 14'!K73+'ОБ 15'!K73+'ОБ 16'!K73+'ОБ 17'!K73+'ОБ 18'!K73+'ОБ 19'!K73+'ОБ 20'!K73+'ОБ 21'!K73+'ОБ 22'!K73+'ОБ 23'!K73+'ОБ 24'!K73)</f>
        <v>0</v>
      </c>
      <c r="L75" s="15">
        <f>SUM('ПЦ Тобольск'!L73+'ГП Тобольск'!L73+'Обл Леб Псих Бол'!L73+'Завод Туб Бол'!L73+'ОБ 3'!L73+'ОБ 4'!L73+'ОБ 5'!L73+'ОБ 6'!L73+'ОБ 7'!L73+'ОБ 8'!L73+'ОБ 9'!L73+'ОБ 10'!L73+'ОБ 11'!L73+'ОБ 12'!L73+'ОБ 13'!L73+'ОБ 14'!L73+'ОБ 15'!L73+'ОБ 16'!L73+'ОБ 17'!L73+'ОБ 18'!L73+'ОБ 19'!L73+'ОБ 20'!L73+'ОБ 21'!L73+'ОБ 22'!L73+'ОБ 23'!L73+'ОБ 24'!L73)</f>
        <v>0</v>
      </c>
      <c r="M75" s="15">
        <f>SUM('ПЦ Тобольск'!M73+'ГП Тобольск'!M73+'Обл Леб Псих Бол'!M73+'Завод Туб Бол'!M73+'ОБ 3'!M73+'ОБ 4'!M73+'ОБ 5'!M73+'ОБ 6'!M73+'ОБ 7'!M73+'ОБ 8'!M73+'ОБ 9'!M73+'ОБ 10'!M73+'ОБ 11'!M73+'ОБ 12'!M73+'ОБ 13'!M73+'ОБ 14'!M73+'ОБ 15'!M73+'ОБ 16'!M73+'ОБ 17'!M73+'ОБ 18'!M73+'ОБ 19'!M73+'ОБ 20'!M73+'ОБ 21'!M73+'ОБ 22'!M73+'ОБ 23'!M73+'ОБ 24'!M73)</f>
        <v>0</v>
      </c>
      <c r="N75" s="15">
        <f>SUM('ПЦ Тобольск'!N73+'ГП Тобольск'!N73+'Обл Леб Псих Бол'!N73+'Завод Туб Бол'!N73+'ОБ 3'!N73+'ОБ 4'!N73+'ОБ 5'!N73+'ОБ 6'!N73+'ОБ 7'!N73+'ОБ 8'!N73+'ОБ 9'!N73+'ОБ 10'!N73+'ОБ 11'!N73+'ОБ 12'!N73+'ОБ 13'!N73+'ОБ 14'!N73+'ОБ 15'!N73+'ОБ 16'!N73+'ОБ 17'!N73+'ОБ 18'!N73+'ОБ 19'!N73+'ОБ 20'!N73+'ОБ 21'!N73+'ОБ 22'!N73+'ОБ 23'!N73+'ОБ 24'!N73)</f>
        <v>0</v>
      </c>
      <c r="O75" s="15">
        <f>SUM('ПЦ Тобольск'!O73+'ГП Тобольск'!O73+'Обл Леб Псих Бол'!O73+'Завод Туб Бол'!O73+'ОБ 3'!O73+'ОБ 4'!O73+'ОБ 5'!O73+'ОБ 6'!O73+'ОБ 7'!O73+'ОБ 8'!O73+'ОБ 9'!O73+'ОБ 10'!O73+'ОБ 11'!O73+'ОБ 12'!O73+'ОБ 13'!O73+'ОБ 14'!O73+'ОБ 15'!O73+'ОБ 16'!O73+'ОБ 17'!O73+'ОБ 18'!O73+'ОБ 19'!O73+'ОБ 20'!O73+'ОБ 21'!O73+'ОБ 22'!O73+'ОБ 23'!O73+'ОБ 24'!O73)</f>
        <v>0</v>
      </c>
      <c r="P75" s="15">
        <f>SUM('ПЦ Тобольск'!P73+'ГП Тобольск'!P73+'Обл Леб Псих Бол'!P73+'Завод Туб Бол'!P73+'ОБ 3'!P73+'ОБ 4'!P73+'ОБ 5'!P73+'ОБ 6'!P73+'ОБ 7'!P73+'ОБ 8'!P73+'ОБ 9'!P73+'ОБ 10'!P73+'ОБ 11'!P73+'ОБ 12'!P73+'ОБ 13'!P73+'ОБ 14'!P73+'ОБ 15'!P73+'ОБ 16'!P73+'ОБ 17'!P73+'ОБ 18'!P73+'ОБ 19'!P73+'ОБ 20'!P73+'ОБ 21'!P73+'ОБ 22'!P73+'ОБ 23'!P73+'ОБ 24'!P73)</f>
        <v>0</v>
      </c>
      <c r="Q75" s="59">
        <f>SUM('ПЦ Тобольск'!Q73+'ГП Тобольск'!Q73+'Обл Леб Псих Бол'!Q73+'Завод Туб Бол'!Q73+'ОБ 3'!Q73+'ОБ 4'!Q73+'ОБ 5'!Q73+'ОБ 6'!Q73+'ОБ 7'!Q73+'ОБ 8'!Q73+'ОБ 9'!Q73+'ОБ 10'!Q73+'ОБ 11'!Q73+'ОБ 12'!Q73+'ОБ 13'!Q73+'ОБ 14'!Q73+'ОБ 15'!Q73+'ОБ 16'!Q73+'ОБ 17'!Q73+'ОБ 18'!Q73+'ОБ 19'!Q73+'ОБ 20'!Q73+'ОБ 21'!Q73+'ОБ 22'!Q73+'ОБ 23'!Q73+'ОБ 24'!Q73)</f>
        <v>0</v>
      </c>
      <c r="R75" s="15">
        <f>SUM('ПЦ Тобольск'!R73+'ГП Тобольск'!R73+'Обл Леб Псих Бол'!R73+'Завод Туб Бол'!R73+'ОБ 3'!R73+'ОБ 4'!R73+'ОБ 5'!R73+'ОБ 6'!R73+'ОБ 7'!R73+'ОБ 8'!R73+'ОБ 9'!R73+'ОБ 10'!R73+'ОБ 11'!R73+'ОБ 12'!R73+'ОБ 13'!R73+'ОБ 14'!R73+'ОБ 15'!R73+'ОБ 16'!R73+'ОБ 17'!R73+'ОБ 18'!R73+'ОБ 19'!R73+'ОБ 20'!R73+'ОБ 21'!R73+'ОБ 22'!R73+'ОБ 23'!R73+'ОБ 24'!R73)</f>
        <v>0</v>
      </c>
      <c r="S75" s="15">
        <f>SUM('ПЦ Тобольск'!S73+'ГП Тобольск'!S73+'Обл Леб Псих Бол'!S73+'Завод Туб Бол'!S73+'ОБ 3'!S73+'ОБ 4'!S73+'ОБ 5'!S73+'ОБ 6'!S73+'ОБ 7'!S73+'ОБ 8'!S73+'ОБ 9'!S73+'ОБ 10'!S73+'ОБ 11'!S73+'ОБ 12'!S73+'ОБ 13'!S73+'ОБ 14'!S73+'ОБ 15'!S73+'ОБ 16'!S73+'ОБ 17'!S73+'ОБ 18'!S73+'ОБ 19'!S73+'ОБ 20'!S73+'ОБ 21'!S73+'ОБ 22'!S73+'ОБ 23'!S73+'ОБ 24'!S73)</f>
        <v>0</v>
      </c>
      <c r="T75" s="15">
        <f>SUM('ПЦ Тобольск'!T73+'ГП Тобольск'!T73+'Обл Леб Псих Бол'!T73+'Завод Туб Бол'!T73+'ОБ 3'!T73+'ОБ 4'!T73+'ОБ 5'!T73+'ОБ 6'!T73+'ОБ 7'!T73+'ОБ 8'!T73+'ОБ 9'!T73+'ОБ 10'!T73+'ОБ 11'!T73+'ОБ 12'!T73+'ОБ 13'!T73+'ОБ 14'!T73+'ОБ 15'!T73+'ОБ 16'!T73+'ОБ 17'!T73+'ОБ 18'!T73+'ОБ 19'!T73+'ОБ 20'!T73+'ОБ 21'!T73+'ОБ 22'!T73+'ОБ 23'!T73+'ОБ 24'!T73)</f>
        <v>0</v>
      </c>
      <c r="U75" s="15">
        <f>SUM('ПЦ Тобольск'!U73+'ГП Тобольск'!U73+'Обл Леб Псих Бол'!U73+'Завод Туб Бол'!U73+'ОБ 3'!U73+'ОБ 4'!U73+'ОБ 5'!U73+'ОБ 6'!U73+'ОБ 7'!U73+'ОБ 8'!U73+'ОБ 9'!U73+'ОБ 10'!U73+'ОБ 11'!U73+'ОБ 12'!U73+'ОБ 13'!U73+'ОБ 14'!U73+'ОБ 15'!U73+'ОБ 16'!U73+'ОБ 17'!U73+'ОБ 18'!U73+'ОБ 19'!U73+'ОБ 20'!U73+'ОБ 21'!U73+'ОБ 22'!U73+'ОБ 23'!U73+'ОБ 24'!U73)</f>
        <v>0</v>
      </c>
      <c r="V75" s="15">
        <f>SUM('ПЦ Тобольск'!V73+'ГП Тобольск'!V73+'Обл Леб Псих Бол'!V73+'Завод Туб Бол'!V73+'ОБ 3'!V73+'ОБ 4'!V73+'ОБ 5'!V73+'ОБ 6'!V73+'ОБ 7'!V73+'ОБ 8'!V73+'ОБ 9'!V73+'ОБ 10'!V73+'ОБ 11'!V73+'ОБ 12'!V73+'ОБ 13'!V73+'ОБ 14'!V73+'ОБ 15'!V73+'ОБ 16'!V73+'ОБ 17'!V73+'ОБ 18'!V73+'ОБ 19'!V73+'ОБ 20'!V73+'ОБ 21'!V73+'ОБ 22'!V73+'ОБ 23'!V73+'ОБ 24'!V73)</f>
        <v>0</v>
      </c>
      <c r="W75" s="76">
        <f t="shared" si="2"/>
        <v>0</v>
      </c>
    </row>
    <row r="76" spans="1:23">
      <c r="A76" s="2">
        <v>63</v>
      </c>
      <c r="B76" s="4" t="s">
        <v>68</v>
      </c>
      <c r="C76" s="15">
        <f>SUM('ПЦ Тобольск'!C74+'ГП Тобольск'!C74+'Обл Леб Псих Бол'!C74+'Завод Туб Бол'!C74+'ОБ 3'!C74+'ОБ 4'!C74+'ОБ 5'!C74+'ОБ 6'!C74+'ОБ 7'!C74+'ОБ 8'!C74+'ОБ 9'!C74+'ОБ 10'!C74+'ОБ 11'!C74+'ОБ 12'!C74+'ОБ 13'!C74+'ОБ 14'!C74+'ОБ 15'!C74+'ОБ 16'!C74+'ОБ 17'!C74+'ОБ 18'!C74+'ОБ 19'!C74+'ОБ 20'!C74+'ОБ 21'!C74+'ОБ 22'!C74+'ОБ 23'!C74+'ОБ 24'!C74)</f>
        <v>0.75</v>
      </c>
      <c r="D76" s="59">
        <f>SUM('ПЦ Тобольск'!D74+'ГП Тобольск'!D74+'Обл Леб Псих Бол'!D74+'Завод Туб Бол'!D74+'ОБ 3'!D74+'ОБ 4'!D74+'ОБ 5'!D74+'ОБ 6'!D74+'ОБ 7'!D74+'ОБ 8'!D74+'ОБ 9'!D74+'ОБ 10'!D74+'ОБ 11'!D74+'ОБ 12'!D74+'ОБ 13'!D74+'ОБ 14'!D74+'ОБ 15'!D74+'ОБ 16'!D74+'ОБ 17'!D74+'ОБ 18'!D74+'ОБ 19'!D74+'ОБ 20'!D74+'ОБ 21'!D74+'ОБ 22'!D74+'ОБ 23'!D74+'ОБ 24'!D74)</f>
        <v>0</v>
      </c>
      <c r="E76" s="15">
        <f>SUM('ПЦ Тобольск'!E74+'ГП Тобольск'!E74+'Обл Леб Псих Бол'!E74+'Завод Туб Бол'!E74+'ОБ 3'!E74+'ОБ 4'!E74+'ОБ 5'!E74+'ОБ 6'!E74+'ОБ 7'!E74+'ОБ 8'!E74+'ОБ 9'!E74+'ОБ 10'!E74+'ОБ 11'!E74+'ОБ 12'!E74+'ОБ 13'!E74+'ОБ 14'!E74+'ОБ 15'!E74+'ОБ 16'!E74+'ОБ 17'!E74+'ОБ 18'!E74+'ОБ 19'!E74+'ОБ 20'!E74+'ОБ 21'!E74+'ОБ 22'!E74+'ОБ 23'!E74+'ОБ 24'!E74)</f>
        <v>0</v>
      </c>
      <c r="F76" s="15">
        <f>SUM('ПЦ Тобольск'!F74+'ГП Тобольск'!F74+'Обл Леб Псих Бол'!F74+'Завод Туб Бол'!F74+'ОБ 3'!F74+'ОБ 4'!F74+'ОБ 5'!F74+'ОБ 6'!F74+'ОБ 7'!F74+'ОБ 8'!F74+'ОБ 9'!F74+'ОБ 10'!F74+'ОБ 11'!F74+'ОБ 12'!F74+'ОБ 13'!F74+'ОБ 14'!F74+'ОБ 15'!F74+'ОБ 16'!F74+'ОБ 17'!F74+'ОБ 18'!F74+'ОБ 19'!F74+'ОБ 20'!F74+'ОБ 21'!F74+'ОБ 22'!F74+'ОБ 23'!F74+'ОБ 24'!F74)</f>
        <v>0</v>
      </c>
      <c r="G76" s="15">
        <f>SUM('ПЦ Тобольск'!G74+'ГП Тобольск'!G74+'Обл Леб Псих Бол'!G74+'Завод Туб Бол'!G74+'ОБ 3'!G74+'ОБ 4'!G74+'ОБ 5'!G74+'ОБ 6'!G74+'ОБ 7'!G74+'ОБ 8'!G74+'ОБ 9'!G74+'ОБ 10'!G74+'ОБ 11'!G74+'ОБ 12'!G74+'ОБ 13'!G74+'ОБ 14'!G74+'ОБ 15'!G74+'ОБ 16'!G74+'ОБ 17'!G74+'ОБ 18'!G74+'ОБ 19'!G74+'ОБ 20'!G74+'ОБ 21'!G74+'ОБ 22'!G74+'ОБ 23'!G74+'ОБ 24'!G74)</f>
        <v>0</v>
      </c>
      <c r="H76" s="15">
        <f>SUM('ПЦ Тобольск'!H74+'ГП Тобольск'!H74+'Обл Леб Псих Бол'!H74+'Завод Туб Бол'!H74+'ОБ 3'!H74+'ОБ 4'!H74+'ОБ 5'!H74+'ОБ 6'!H74+'ОБ 7'!H74+'ОБ 8'!H74+'ОБ 9'!H74+'ОБ 10'!H74+'ОБ 11'!H74+'ОБ 12'!H74+'ОБ 13'!H74+'ОБ 14'!H74+'ОБ 15'!H74+'ОБ 16'!H74+'ОБ 17'!H74+'ОБ 18'!H74+'ОБ 19'!H74+'ОБ 20'!H74+'ОБ 21'!H74+'ОБ 22'!H74+'ОБ 23'!H74+'ОБ 24'!H74)</f>
        <v>0</v>
      </c>
      <c r="I76" s="15">
        <f>SUM('ПЦ Тобольск'!I74+'ГП Тобольск'!I74+'Обл Леб Псих Бол'!I74+'Завод Туб Бол'!I74+'ОБ 3'!I74+'ОБ 4'!I74+'ОБ 5'!I74+'ОБ 6'!I74+'ОБ 7'!I74+'ОБ 8'!I74+'ОБ 9'!I74+'ОБ 10'!I74+'ОБ 11'!I74+'ОБ 12'!I74+'ОБ 13'!I74+'ОБ 14'!I74+'ОБ 15'!I74+'ОБ 16'!I74+'ОБ 17'!I74+'ОБ 18'!I74+'ОБ 19'!I74+'ОБ 20'!I74+'ОБ 21'!I74+'ОБ 22'!I74+'ОБ 23'!I74+'ОБ 24'!I74)</f>
        <v>0</v>
      </c>
      <c r="J76" s="15">
        <f>SUM('ПЦ Тобольск'!J74+'ГП Тобольск'!J74+'Обл Леб Псих Бол'!J74+'Завод Туб Бол'!J74+'ОБ 3'!J74+'ОБ 4'!J74+'ОБ 5'!J74+'ОБ 6'!J74+'ОБ 7'!J74+'ОБ 8'!J74+'ОБ 9'!J74+'ОБ 10'!J74+'ОБ 11'!J74+'ОБ 12'!J74+'ОБ 13'!J74+'ОБ 14'!J74+'ОБ 15'!J74+'ОБ 16'!J74+'ОБ 17'!J74+'ОБ 18'!J74+'ОБ 19'!J74+'ОБ 20'!J74+'ОБ 21'!J74+'ОБ 22'!J74+'ОБ 23'!J74+'ОБ 24'!J74)</f>
        <v>0</v>
      </c>
      <c r="K76" s="59">
        <f>SUM('ПЦ Тобольск'!K74+'ГП Тобольск'!K74+'Обл Леб Псих Бол'!K74+'Завод Туб Бол'!K74+'ОБ 3'!K74+'ОБ 4'!K74+'ОБ 5'!K74+'ОБ 6'!K74+'ОБ 7'!K74+'ОБ 8'!K74+'ОБ 9'!K74+'ОБ 10'!K74+'ОБ 11'!K74+'ОБ 12'!K74+'ОБ 13'!K74+'ОБ 14'!K74+'ОБ 15'!K74+'ОБ 16'!K74+'ОБ 17'!K74+'ОБ 18'!K74+'ОБ 19'!K74+'ОБ 20'!K74+'ОБ 21'!K74+'ОБ 22'!K74+'ОБ 23'!K74+'ОБ 24'!K74)</f>
        <v>0</v>
      </c>
      <c r="L76" s="15">
        <f>SUM('ПЦ Тобольск'!L74+'ГП Тобольск'!L74+'Обл Леб Псих Бол'!L74+'Завод Туб Бол'!L74+'ОБ 3'!L74+'ОБ 4'!L74+'ОБ 5'!L74+'ОБ 6'!L74+'ОБ 7'!L74+'ОБ 8'!L74+'ОБ 9'!L74+'ОБ 10'!L74+'ОБ 11'!L74+'ОБ 12'!L74+'ОБ 13'!L74+'ОБ 14'!L74+'ОБ 15'!L74+'ОБ 16'!L74+'ОБ 17'!L74+'ОБ 18'!L74+'ОБ 19'!L74+'ОБ 20'!L74+'ОБ 21'!L74+'ОБ 22'!L74+'ОБ 23'!L74+'ОБ 24'!L74)</f>
        <v>0</v>
      </c>
      <c r="M76" s="15">
        <f>SUM('ПЦ Тобольск'!M74+'ГП Тобольск'!M74+'Обл Леб Псих Бол'!M74+'Завод Туб Бол'!M74+'ОБ 3'!M74+'ОБ 4'!M74+'ОБ 5'!M74+'ОБ 6'!M74+'ОБ 7'!M74+'ОБ 8'!M74+'ОБ 9'!M74+'ОБ 10'!M74+'ОБ 11'!M74+'ОБ 12'!M74+'ОБ 13'!M74+'ОБ 14'!M74+'ОБ 15'!M74+'ОБ 16'!M74+'ОБ 17'!M74+'ОБ 18'!M74+'ОБ 19'!M74+'ОБ 20'!M74+'ОБ 21'!M74+'ОБ 22'!M74+'ОБ 23'!M74+'ОБ 24'!M74)</f>
        <v>0</v>
      </c>
      <c r="N76" s="15">
        <f>SUM('ПЦ Тобольск'!N74+'ГП Тобольск'!N74+'Обл Леб Псих Бол'!N74+'Завод Туб Бол'!N74+'ОБ 3'!N74+'ОБ 4'!N74+'ОБ 5'!N74+'ОБ 6'!N74+'ОБ 7'!N74+'ОБ 8'!N74+'ОБ 9'!N74+'ОБ 10'!N74+'ОБ 11'!N74+'ОБ 12'!N74+'ОБ 13'!N74+'ОБ 14'!N74+'ОБ 15'!N74+'ОБ 16'!N74+'ОБ 17'!N74+'ОБ 18'!N74+'ОБ 19'!N74+'ОБ 20'!N74+'ОБ 21'!N74+'ОБ 22'!N74+'ОБ 23'!N74+'ОБ 24'!N74)</f>
        <v>0</v>
      </c>
      <c r="O76" s="15">
        <f>SUM('ПЦ Тобольск'!O74+'ГП Тобольск'!O74+'Обл Леб Псих Бол'!O74+'Завод Туб Бол'!O74+'ОБ 3'!O74+'ОБ 4'!O74+'ОБ 5'!O74+'ОБ 6'!O74+'ОБ 7'!O74+'ОБ 8'!O74+'ОБ 9'!O74+'ОБ 10'!O74+'ОБ 11'!O74+'ОБ 12'!O74+'ОБ 13'!O74+'ОБ 14'!O74+'ОБ 15'!O74+'ОБ 16'!O74+'ОБ 17'!O74+'ОБ 18'!O74+'ОБ 19'!O74+'ОБ 20'!O74+'ОБ 21'!O74+'ОБ 22'!O74+'ОБ 23'!O74+'ОБ 24'!O74)</f>
        <v>0</v>
      </c>
      <c r="P76" s="15">
        <f>SUM('ПЦ Тобольск'!P74+'ГП Тобольск'!P74+'Обл Леб Псих Бол'!P74+'Завод Туб Бол'!P74+'ОБ 3'!P74+'ОБ 4'!P74+'ОБ 5'!P74+'ОБ 6'!P74+'ОБ 7'!P74+'ОБ 8'!P74+'ОБ 9'!P74+'ОБ 10'!P74+'ОБ 11'!P74+'ОБ 12'!P74+'ОБ 13'!P74+'ОБ 14'!P74+'ОБ 15'!P74+'ОБ 16'!P74+'ОБ 17'!P74+'ОБ 18'!P74+'ОБ 19'!P74+'ОБ 20'!P74+'ОБ 21'!P74+'ОБ 22'!P74+'ОБ 23'!P74+'ОБ 24'!P74)</f>
        <v>0</v>
      </c>
      <c r="Q76" s="59">
        <f>SUM('ПЦ Тобольск'!Q74+'ГП Тобольск'!Q74+'Обл Леб Псих Бол'!Q74+'Завод Туб Бол'!Q74+'ОБ 3'!Q74+'ОБ 4'!Q74+'ОБ 5'!Q74+'ОБ 6'!Q74+'ОБ 7'!Q74+'ОБ 8'!Q74+'ОБ 9'!Q74+'ОБ 10'!Q74+'ОБ 11'!Q74+'ОБ 12'!Q74+'ОБ 13'!Q74+'ОБ 14'!Q74+'ОБ 15'!Q74+'ОБ 16'!Q74+'ОБ 17'!Q74+'ОБ 18'!Q74+'ОБ 19'!Q74+'ОБ 20'!Q74+'ОБ 21'!Q74+'ОБ 22'!Q74+'ОБ 23'!Q74+'ОБ 24'!Q74)</f>
        <v>0</v>
      </c>
      <c r="R76" s="15">
        <f>SUM('ПЦ Тобольск'!R74+'ГП Тобольск'!R74+'Обл Леб Псих Бол'!R74+'Завод Туб Бол'!R74+'ОБ 3'!R74+'ОБ 4'!R74+'ОБ 5'!R74+'ОБ 6'!R74+'ОБ 7'!R74+'ОБ 8'!R74+'ОБ 9'!R74+'ОБ 10'!R74+'ОБ 11'!R74+'ОБ 12'!R74+'ОБ 13'!R74+'ОБ 14'!R74+'ОБ 15'!R74+'ОБ 16'!R74+'ОБ 17'!R74+'ОБ 18'!R74+'ОБ 19'!R74+'ОБ 20'!R74+'ОБ 21'!R74+'ОБ 22'!R74+'ОБ 23'!R74+'ОБ 24'!R74)</f>
        <v>0</v>
      </c>
      <c r="S76" s="15">
        <f>SUM('ПЦ Тобольск'!S74+'ГП Тобольск'!S74+'Обл Леб Псих Бол'!S74+'Завод Туб Бол'!S74+'ОБ 3'!S74+'ОБ 4'!S74+'ОБ 5'!S74+'ОБ 6'!S74+'ОБ 7'!S74+'ОБ 8'!S74+'ОБ 9'!S74+'ОБ 10'!S74+'ОБ 11'!S74+'ОБ 12'!S74+'ОБ 13'!S74+'ОБ 14'!S74+'ОБ 15'!S74+'ОБ 16'!S74+'ОБ 17'!S74+'ОБ 18'!S74+'ОБ 19'!S74+'ОБ 20'!S74+'ОБ 21'!S74+'ОБ 22'!S74+'ОБ 23'!S74+'ОБ 24'!S74)</f>
        <v>0</v>
      </c>
      <c r="T76" s="15">
        <f>SUM('ПЦ Тобольск'!T74+'ГП Тобольск'!T74+'Обл Леб Псих Бол'!T74+'Завод Туб Бол'!T74+'ОБ 3'!T74+'ОБ 4'!T74+'ОБ 5'!T74+'ОБ 6'!T74+'ОБ 7'!T74+'ОБ 8'!T74+'ОБ 9'!T74+'ОБ 10'!T74+'ОБ 11'!T74+'ОБ 12'!T74+'ОБ 13'!T74+'ОБ 14'!T74+'ОБ 15'!T74+'ОБ 16'!T74+'ОБ 17'!T74+'ОБ 18'!T74+'ОБ 19'!T74+'ОБ 20'!T74+'ОБ 21'!T74+'ОБ 22'!T74+'ОБ 23'!T74+'ОБ 24'!T74)</f>
        <v>0</v>
      </c>
      <c r="U76" s="15">
        <f>SUM('ПЦ Тобольск'!U74+'ГП Тобольск'!U74+'Обл Леб Псих Бол'!U74+'Завод Туб Бол'!U74+'ОБ 3'!U74+'ОБ 4'!U74+'ОБ 5'!U74+'ОБ 6'!U74+'ОБ 7'!U74+'ОБ 8'!U74+'ОБ 9'!U74+'ОБ 10'!U74+'ОБ 11'!U74+'ОБ 12'!U74+'ОБ 13'!U74+'ОБ 14'!U74+'ОБ 15'!U74+'ОБ 16'!U74+'ОБ 17'!U74+'ОБ 18'!U74+'ОБ 19'!U74+'ОБ 20'!U74+'ОБ 21'!U74+'ОБ 22'!U74+'ОБ 23'!U74+'ОБ 24'!U74)</f>
        <v>0</v>
      </c>
      <c r="V76" s="15">
        <f>SUM('ПЦ Тобольск'!V74+'ГП Тобольск'!V74+'Обл Леб Псих Бол'!V74+'Завод Туб Бол'!V74+'ОБ 3'!V74+'ОБ 4'!V74+'ОБ 5'!V74+'ОБ 6'!V74+'ОБ 7'!V74+'ОБ 8'!V74+'ОБ 9'!V74+'ОБ 10'!V74+'ОБ 11'!V74+'ОБ 12'!V74+'ОБ 13'!V74+'ОБ 14'!V74+'ОБ 15'!V74+'ОБ 16'!V74+'ОБ 17'!V74+'ОБ 18'!V74+'ОБ 19'!V74+'ОБ 20'!V74+'ОБ 21'!V74+'ОБ 22'!V74+'ОБ 23'!V74+'ОБ 24'!V74)</f>
        <v>0</v>
      </c>
      <c r="W76" s="76">
        <f t="shared" si="2"/>
        <v>0</v>
      </c>
    </row>
    <row r="77" spans="1:23">
      <c r="A77" s="2">
        <v>64</v>
      </c>
      <c r="B77" s="4" t="s">
        <v>69</v>
      </c>
      <c r="C77" s="15">
        <f>SUM('ПЦ Тобольск'!C75+'ГП Тобольск'!C75+'Обл Леб Псих Бол'!C75+'Завод Туб Бол'!C75+'ОБ 3'!C75+'ОБ 4'!C75+'ОБ 5'!C75+'ОБ 6'!C75+'ОБ 7'!C75+'ОБ 8'!C75+'ОБ 9'!C75+'ОБ 10'!C75+'ОБ 11'!C75+'ОБ 12'!C75+'ОБ 13'!C75+'ОБ 14'!C75+'ОБ 15'!C75+'ОБ 16'!C75+'ОБ 17'!C75+'ОБ 18'!C75+'ОБ 19'!C75+'ОБ 20'!C75+'ОБ 21'!C75+'ОБ 22'!C75+'ОБ 23'!C75+'ОБ 24'!C75)</f>
        <v>0</v>
      </c>
      <c r="D77" s="59">
        <f>SUM('ПЦ Тобольск'!D75+'ГП Тобольск'!D75+'Обл Леб Псих Бол'!D75+'Завод Туб Бол'!D75+'ОБ 3'!D75+'ОБ 4'!D75+'ОБ 5'!D75+'ОБ 6'!D75+'ОБ 7'!D75+'ОБ 8'!D75+'ОБ 9'!D75+'ОБ 10'!D75+'ОБ 11'!D75+'ОБ 12'!D75+'ОБ 13'!D75+'ОБ 14'!D75+'ОБ 15'!D75+'ОБ 16'!D75+'ОБ 17'!D75+'ОБ 18'!D75+'ОБ 19'!D75+'ОБ 20'!D75+'ОБ 21'!D75+'ОБ 22'!D75+'ОБ 23'!D75+'ОБ 24'!D75)</f>
        <v>0</v>
      </c>
      <c r="E77" s="15">
        <f>SUM('ПЦ Тобольск'!E75+'ГП Тобольск'!E75+'Обл Леб Псих Бол'!E75+'Завод Туб Бол'!E75+'ОБ 3'!E75+'ОБ 4'!E75+'ОБ 5'!E75+'ОБ 6'!E75+'ОБ 7'!E75+'ОБ 8'!E75+'ОБ 9'!E75+'ОБ 10'!E75+'ОБ 11'!E75+'ОБ 12'!E75+'ОБ 13'!E75+'ОБ 14'!E75+'ОБ 15'!E75+'ОБ 16'!E75+'ОБ 17'!E75+'ОБ 18'!E75+'ОБ 19'!E75+'ОБ 20'!E75+'ОБ 21'!E75+'ОБ 22'!E75+'ОБ 23'!E75+'ОБ 24'!E75)</f>
        <v>0</v>
      </c>
      <c r="F77" s="15">
        <f>SUM('ПЦ Тобольск'!F75+'ГП Тобольск'!F75+'Обл Леб Псих Бол'!F75+'Завод Туб Бол'!F75+'ОБ 3'!F75+'ОБ 4'!F75+'ОБ 5'!F75+'ОБ 6'!F75+'ОБ 7'!F75+'ОБ 8'!F75+'ОБ 9'!F75+'ОБ 10'!F75+'ОБ 11'!F75+'ОБ 12'!F75+'ОБ 13'!F75+'ОБ 14'!F75+'ОБ 15'!F75+'ОБ 16'!F75+'ОБ 17'!F75+'ОБ 18'!F75+'ОБ 19'!F75+'ОБ 20'!F75+'ОБ 21'!F75+'ОБ 22'!F75+'ОБ 23'!F75+'ОБ 24'!F75)</f>
        <v>0</v>
      </c>
      <c r="G77" s="15">
        <f>SUM('ПЦ Тобольск'!G75+'ГП Тобольск'!G75+'Обл Леб Псих Бол'!G75+'Завод Туб Бол'!G75+'ОБ 3'!G75+'ОБ 4'!G75+'ОБ 5'!G75+'ОБ 6'!G75+'ОБ 7'!G75+'ОБ 8'!G75+'ОБ 9'!G75+'ОБ 10'!G75+'ОБ 11'!G75+'ОБ 12'!G75+'ОБ 13'!G75+'ОБ 14'!G75+'ОБ 15'!G75+'ОБ 16'!G75+'ОБ 17'!G75+'ОБ 18'!G75+'ОБ 19'!G75+'ОБ 20'!G75+'ОБ 21'!G75+'ОБ 22'!G75+'ОБ 23'!G75+'ОБ 24'!G75)</f>
        <v>0</v>
      </c>
      <c r="H77" s="15">
        <f>SUM('ПЦ Тобольск'!H75+'ГП Тобольск'!H75+'Обл Леб Псих Бол'!H75+'Завод Туб Бол'!H75+'ОБ 3'!H75+'ОБ 4'!H75+'ОБ 5'!H75+'ОБ 6'!H75+'ОБ 7'!H75+'ОБ 8'!H75+'ОБ 9'!H75+'ОБ 10'!H75+'ОБ 11'!H75+'ОБ 12'!H75+'ОБ 13'!H75+'ОБ 14'!H75+'ОБ 15'!H75+'ОБ 16'!H75+'ОБ 17'!H75+'ОБ 18'!H75+'ОБ 19'!H75+'ОБ 20'!H75+'ОБ 21'!H75+'ОБ 22'!H75+'ОБ 23'!H75+'ОБ 24'!H75)</f>
        <v>0</v>
      </c>
      <c r="I77" s="15">
        <f>SUM('ПЦ Тобольск'!I75+'ГП Тобольск'!I75+'Обл Леб Псих Бол'!I75+'Завод Туб Бол'!I75+'ОБ 3'!I75+'ОБ 4'!I75+'ОБ 5'!I75+'ОБ 6'!I75+'ОБ 7'!I75+'ОБ 8'!I75+'ОБ 9'!I75+'ОБ 10'!I75+'ОБ 11'!I75+'ОБ 12'!I75+'ОБ 13'!I75+'ОБ 14'!I75+'ОБ 15'!I75+'ОБ 16'!I75+'ОБ 17'!I75+'ОБ 18'!I75+'ОБ 19'!I75+'ОБ 20'!I75+'ОБ 21'!I75+'ОБ 22'!I75+'ОБ 23'!I75+'ОБ 24'!I75)</f>
        <v>0</v>
      </c>
      <c r="J77" s="15">
        <f>SUM('ПЦ Тобольск'!J75+'ГП Тобольск'!J75+'Обл Леб Псих Бол'!J75+'Завод Туб Бол'!J75+'ОБ 3'!J75+'ОБ 4'!J75+'ОБ 5'!J75+'ОБ 6'!J75+'ОБ 7'!J75+'ОБ 8'!J75+'ОБ 9'!J75+'ОБ 10'!J75+'ОБ 11'!J75+'ОБ 12'!J75+'ОБ 13'!J75+'ОБ 14'!J75+'ОБ 15'!J75+'ОБ 16'!J75+'ОБ 17'!J75+'ОБ 18'!J75+'ОБ 19'!J75+'ОБ 20'!J75+'ОБ 21'!J75+'ОБ 22'!J75+'ОБ 23'!J75+'ОБ 24'!J75)</f>
        <v>0</v>
      </c>
      <c r="K77" s="59">
        <f>SUM('ПЦ Тобольск'!K75+'ГП Тобольск'!K75+'Обл Леб Псих Бол'!K75+'Завод Туб Бол'!K75+'ОБ 3'!K75+'ОБ 4'!K75+'ОБ 5'!K75+'ОБ 6'!K75+'ОБ 7'!K75+'ОБ 8'!K75+'ОБ 9'!K75+'ОБ 10'!K75+'ОБ 11'!K75+'ОБ 12'!K75+'ОБ 13'!K75+'ОБ 14'!K75+'ОБ 15'!K75+'ОБ 16'!K75+'ОБ 17'!K75+'ОБ 18'!K75+'ОБ 19'!K75+'ОБ 20'!K75+'ОБ 21'!K75+'ОБ 22'!K75+'ОБ 23'!K75+'ОБ 24'!K75)</f>
        <v>0</v>
      </c>
      <c r="L77" s="15">
        <f>SUM('ПЦ Тобольск'!L75+'ГП Тобольск'!L75+'Обл Леб Псих Бол'!L75+'Завод Туб Бол'!L75+'ОБ 3'!L75+'ОБ 4'!L75+'ОБ 5'!L75+'ОБ 6'!L75+'ОБ 7'!L75+'ОБ 8'!L75+'ОБ 9'!L75+'ОБ 10'!L75+'ОБ 11'!L75+'ОБ 12'!L75+'ОБ 13'!L75+'ОБ 14'!L75+'ОБ 15'!L75+'ОБ 16'!L75+'ОБ 17'!L75+'ОБ 18'!L75+'ОБ 19'!L75+'ОБ 20'!L75+'ОБ 21'!L75+'ОБ 22'!L75+'ОБ 23'!L75+'ОБ 24'!L75)</f>
        <v>0</v>
      </c>
      <c r="M77" s="15">
        <f>SUM('ПЦ Тобольск'!M75+'ГП Тобольск'!M75+'Обл Леб Псих Бол'!M75+'Завод Туб Бол'!M75+'ОБ 3'!M75+'ОБ 4'!M75+'ОБ 5'!M75+'ОБ 6'!M75+'ОБ 7'!M75+'ОБ 8'!M75+'ОБ 9'!M75+'ОБ 10'!M75+'ОБ 11'!M75+'ОБ 12'!M75+'ОБ 13'!M75+'ОБ 14'!M75+'ОБ 15'!M75+'ОБ 16'!M75+'ОБ 17'!M75+'ОБ 18'!M75+'ОБ 19'!M75+'ОБ 20'!M75+'ОБ 21'!M75+'ОБ 22'!M75+'ОБ 23'!M75+'ОБ 24'!M75)</f>
        <v>0</v>
      </c>
      <c r="N77" s="15">
        <f>SUM('ПЦ Тобольск'!N75+'ГП Тобольск'!N75+'Обл Леб Псих Бол'!N75+'Завод Туб Бол'!N75+'ОБ 3'!N75+'ОБ 4'!N75+'ОБ 5'!N75+'ОБ 6'!N75+'ОБ 7'!N75+'ОБ 8'!N75+'ОБ 9'!N75+'ОБ 10'!N75+'ОБ 11'!N75+'ОБ 12'!N75+'ОБ 13'!N75+'ОБ 14'!N75+'ОБ 15'!N75+'ОБ 16'!N75+'ОБ 17'!N75+'ОБ 18'!N75+'ОБ 19'!N75+'ОБ 20'!N75+'ОБ 21'!N75+'ОБ 22'!N75+'ОБ 23'!N75+'ОБ 24'!N75)</f>
        <v>0</v>
      </c>
      <c r="O77" s="15">
        <f>SUM('ПЦ Тобольск'!O75+'ГП Тобольск'!O75+'Обл Леб Псих Бол'!O75+'Завод Туб Бол'!O75+'ОБ 3'!O75+'ОБ 4'!O75+'ОБ 5'!O75+'ОБ 6'!O75+'ОБ 7'!O75+'ОБ 8'!O75+'ОБ 9'!O75+'ОБ 10'!O75+'ОБ 11'!O75+'ОБ 12'!O75+'ОБ 13'!O75+'ОБ 14'!O75+'ОБ 15'!O75+'ОБ 16'!O75+'ОБ 17'!O75+'ОБ 18'!O75+'ОБ 19'!O75+'ОБ 20'!O75+'ОБ 21'!O75+'ОБ 22'!O75+'ОБ 23'!O75+'ОБ 24'!O75)</f>
        <v>0</v>
      </c>
      <c r="P77" s="15">
        <f>SUM('ПЦ Тобольск'!P75+'ГП Тобольск'!P75+'Обл Леб Псих Бол'!P75+'Завод Туб Бол'!P75+'ОБ 3'!P75+'ОБ 4'!P75+'ОБ 5'!P75+'ОБ 6'!P75+'ОБ 7'!P75+'ОБ 8'!P75+'ОБ 9'!P75+'ОБ 10'!P75+'ОБ 11'!P75+'ОБ 12'!P75+'ОБ 13'!P75+'ОБ 14'!P75+'ОБ 15'!P75+'ОБ 16'!P75+'ОБ 17'!P75+'ОБ 18'!P75+'ОБ 19'!P75+'ОБ 20'!P75+'ОБ 21'!P75+'ОБ 22'!P75+'ОБ 23'!P75+'ОБ 24'!P75)</f>
        <v>0</v>
      </c>
      <c r="Q77" s="59">
        <f>SUM('ПЦ Тобольск'!Q75+'ГП Тобольск'!Q75+'Обл Леб Псих Бол'!Q75+'Завод Туб Бол'!Q75+'ОБ 3'!Q75+'ОБ 4'!Q75+'ОБ 5'!Q75+'ОБ 6'!Q75+'ОБ 7'!Q75+'ОБ 8'!Q75+'ОБ 9'!Q75+'ОБ 10'!Q75+'ОБ 11'!Q75+'ОБ 12'!Q75+'ОБ 13'!Q75+'ОБ 14'!Q75+'ОБ 15'!Q75+'ОБ 16'!Q75+'ОБ 17'!Q75+'ОБ 18'!Q75+'ОБ 19'!Q75+'ОБ 20'!Q75+'ОБ 21'!Q75+'ОБ 22'!Q75+'ОБ 23'!Q75+'ОБ 24'!Q75)</f>
        <v>0</v>
      </c>
      <c r="R77" s="15">
        <f>SUM('ПЦ Тобольск'!R75+'ГП Тобольск'!R75+'Обл Леб Псих Бол'!R75+'Завод Туб Бол'!R75+'ОБ 3'!R75+'ОБ 4'!R75+'ОБ 5'!R75+'ОБ 6'!R75+'ОБ 7'!R75+'ОБ 8'!R75+'ОБ 9'!R75+'ОБ 10'!R75+'ОБ 11'!R75+'ОБ 12'!R75+'ОБ 13'!R75+'ОБ 14'!R75+'ОБ 15'!R75+'ОБ 16'!R75+'ОБ 17'!R75+'ОБ 18'!R75+'ОБ 19'!R75+'ОБ 20'!R75+'ОБ 21'!R75+'ОБ 22'!R75+'ОБ 23'!R75+'ОБ 24'!R75)</f>
        <v>0</v>
      </c>
      <c r="S77" s="15">
        <f>SUM('ПЦ Тобольск'!S75+'ГП Тобольск'!S75+'Обл Леб Псих Бол'!S75+'Завод Туб Бол'!S75+'ОБ 3'!S75+'ОБ 4'!S75+'ОБ 5'!S75+'ОБ 6'!S75+'ОБ 7'!S75+'ОБ 8'!S75+'ОБ 9'!S75+'ОБ 10'!S75+'ОБ 11'!S75+'ОБ 12'!S75+'ОБ 13'!S75+'ОБ 14'!S75+'ОБ 15'!S75+'ОБ 16'!S75+'ОБ 17'!S75+'ОБ 18'!S75+'ОБ 19'!S75+'ОБ 20'!S75+'ОБ 21'!S75+'ОБ 22'!S75+'ОБ 23'!S75+'ОБ 24'!S75)</f>
        <v>0</v>
      </c>
      <c r="T77" s="15">
        <f>SUM('ПЦ Тобольск'!T75+'ГП Тобольск'!T75+'Обл Леб Псих Бол'!T75+'Завод Туб Бол'!T75+'ОБ 3'!T75+'ОБ 4'!T75+'ОБ 5'!T75+'ОБ 6'!T75+'ОБ 7'!T75+'ОБ 8'!T75+'ОБ 9'!T75+'ОБ 10'!T75+'ОБ 11'!T75+'ОБ 12'!T75+'ОБ 13'!T75+'ОБ 14'!T75+'ОБ 15'!T75+'ОБ 16'!T75+'ОБ 17'!T75+'ОБ 18'!T75+'ОБ 19'!T75+'ОБ 20'!T75+'ОБ 21'!T75+'ОБ 22'!T75+'ОБ 23'!T75+'ОБ 24'!T75)</f>
        <v>0</v>
      </c>
      <c r="U77" s="15">
        <f>SUM('ПЦ Тобольск'!U75+'ГП Тобольск'!U75+'Обл Леб Псих Бол'!U75+'Завод Туб Бол'!U75+'ОБ 3'!U75+'ОБ 4'!U75+'ОБ 5'!U75+'ОБ 6'!U75+'ОБ 7'!U75+'ОБ 8'!U75+'ОБ 9'!U75+'ОБ 10'!U75+'ОБ 11'!U75+'ОБ 12'!U75+'ОБ 13'!U75+'ОБ 14'!U75+'ОБ 15'!U75+'ОБ 16'!U75+'ОБ 17'!U75+'ОБ 18'!U75+'ОБ 19'!U75+'ОБ 20'!U75+'ОБ 21'!U75+'ОБ 22'!U75+'ОБ 23'!U75+'ОБ 24'!U75)</f>
        <v>0</v>
      </c>
      <c r="V77" s="15">
        <f>SUM('ПЦ Тобольск'!V75+'ГП Тобольск'!V75+'Обл Леб Псих Бол'!V75+'Завод Туб Бол'!V75+'ОБ 3'!V75+'ОБ 4'!V75+'ОБ 5'!V75+'ОБ 6'!V75+'ОБ 7'!V75+'ОБ 8'!V75+'ОБ 9'!V75+'ОБ 10'!V75+'ОБ 11'!V75+'ОБ 12'!V75+'ОБ 13'!V75+'ОБ 14'!V75+'ОБ 15'!V75+'ОБ 16'!V75+'ОБ 17'!V75+'ОБ 18'!V75+'ОБ 19'!V75+'ОБ 20'!V75+'ОБ 21'!V75+'ОБ 22'!V75+'ОБ 23'!V75+'ОБ 24'!V75)</f>
        <v>0</v>
      </c>
      <c r="W77" s="76">
        <f t="shared" si="2"/>
        <v>0</v>
      </c>
    </row>
    <row r="78" spans="1:23">
      <c r="A78" s="2">
        <v>65</v>
      </c>
      <c r="B78" s="4" t="s">
        <v>70</v>
      </c>
      <c r="C78" s="15">
        <f>SUM('ПЦ Тобольск'!C76+'ГП Тобольск'!C76+'Обл Леб Псих Бол'!C76+'Завод Туб Бол'!C76+'ОБ 3'!C76+'ОБ 4'!C76+'ОБ 5'!C76+'ОБ 6'!C76+'ОБ 7'!C76+'ОБ 8'!C76+'ОБ 9'!C76+'ОБ 10'!C76+'ОБ 11'!C76+'ОБ 12'!C76+'ОБ 13'!C76+'ОБ 14'!C76+'ОБ 15'!C76+'ОБ 16'!C76+'ОБ 17'!C76+'ОБ 18'!C76+'ОБ 19'!C76+'ОБ 20'!C76+'ОБ 21'!C76+'ОБ 22'!C76+'ОБ 23'!C76+'ОБ 24'!C76)</f>
        <v>2.75</v>
      </c>
      <c r="D78" s="59">
        <f>SUM('ПЦ Тобольск'!D76+'ГП Тобольск'!D76+'Обл Леб Псих Бол'!D76+'Завод Туб Бол'!D76+'ОБ 3'!D76+'ОБ 4'!D76+'ОБ 5'!D76+'ОБ 6'!D76+'ОБ 7'!D76+'ОБ 8'!D76+'ОБ 9'!D76+'ОБ 10'!D76+'ОБ 11'!D76+'ОБ 12'!D76+'ОБ 13'!D76+'ОБ 14'!D76+'ОБ 15'!D76+'ОБ 16'!D76+'ОБ 17'!D76+'ОБ 18'!D76+'ОБ 19'!D76+'ОБ 20'!D76+'ОБ 21'!D76+'ОБ 22'!D76+'ОБ 23'!D76+'ОБ 24'!D76)</f>
        <v>4</v>
      </c>
      <c r="E78" s="15">
        <f>SUM('ПЦ Тобольск'!E76+'ГП Тобольск'!E76+'Обл Леб Псих Бол'!E76+'Завод Туб Бол'!E76+'ОБ 3'!E76+'ОБ 4'!E76+'ОБ 5'!E76+'ОБ 6'!E76+'ОБ 7'!E76+'ОБ 8'!E76+'ОБ 9'!E76+'ОБ 10'!E76+'ОБ 11'!E76+'ОБ 12'!E76+'ОБ 13'!E76+'ОБ 14'!E76+'ОБ 15'!E76+'ОБ 16'!E76+'ОБ 17'!E76+'ОБ 18'!E76+'ОБ 19'!E76+'ОБ 20'!E76+'ОБ 21'!E76+'ОБ 22'!E76+'ОБ 23'!E76+'ОБ 24'!E76)</f>
        <v>0</v>
      </c>
      <c r="F78" s="15">
        <f>SUM('ПЦ Тобольск'!F76+'ГП Тобольск'!F76+'Обл Леб Псих Бол'!F76+'Завод Туб Бол'!F76+'ОБ 3'!F76+'ОБ 4'!F76+'ОБ 5'!F76+'ОБ 6'!F76+'ОБ 7'!F76+'ОБ 8'!F76+'ОБ 9'!F76+'ОБ 10'!F76+'ОБ 11'!F76+'ОБ 12'!F76+'ОБ 13'!F76+'ОБ 14'!F76+'ОБ 15'!F76+'ОБ 16'!F76+'ОБ 17'!F76+'ОБ 18'!F76+'ОБ 19'!F76+'ОБ 20'!F76+'ОБ 21'!F76+'ОБ 22'!F76+'ОБ 23'!F76+'ОБ 24'!F76)</f>
        <v>1</v>
      </c>
      <c r="G78" s="15">
        <f>SUM('ПЦ Тобольск'!G76+'ГП Тобольск'!G76+'Обл Леб Псих Бол'!G76+'Завод Туб Бол'!G76+'ОБ 3'!G76+'ОБ 4'!G76+'ОБ 5'!G76+'ОБ 6'!G76+'ОБ 7'!G76+'ОБ 8'!G76+'ОБ 9'!G76+'ОБ 10'!G76+'ОБ 11'!G76+'ОБ 12'!G76+'ОБ 13'!G76+'ОБ 14'!G76+'ОБ 15'!G76+'ОБ 16'!G76+'ОБ 17'!G76+'ОБ 18'!G76+'ОБ 19'!G76+'ОБ 20'!G76+'ОБ 21'!G76+'ОБ 22'!G76+'ОБ 23'!G76+'ОБ 24'!G76)</f>
        <v>1</v>
      </c>
      <c r="H78" s="15">
        <f>SUM('ПЦ Тобольск'!H76+'ГП Тобольск'!H76+'Обл Леб Псих Бол'!H76+'Завод Туб Бол'!H76+'ОБ 3'!H76+'ОБ 4'!H76+'ОБ 5'!H76+'ОБ 6'!H76+'ОБ 7'!H76+'ОБ 8'!H76+'ОБ 9'!H76+'ОБ 10'!H76+'ОБ 11'!H76+'ОБ 12'!H76+'ОБ 13'!H76+'ОБ 14'!H76+'ОБ 15'!H76+'ОБ 16'!H76+'ОБ 17'!H76+'ОБ 18'!H76+'ОБ 19'!H76+'ОБ 20'!H76+'ОБ 21'!H76+'ОБ 22'!H76+'ОБ 23'!H76+'ОБ 24'!H76)</f>
        <v>1</v>
      </c>
      <c r="I78" s="15">
        <f>SUM('ПЦ Тобольск'!I76+'ГП Тобольск'!I76+'Обл Леб Псих Бол'!I76+'Завод Туб Бол'!I76+'ОБ 3'!I76+'ОБ 4'!I76+'ОБ 5'!I76+'ОБ 6'!I76+'ОБ 7'!I76+'ОБ 8'!I76+'ОБ 9'!I76+'ОБ 10'!I76+'ОБ 11'!I76+'ОБ 12'!I76+'ОБ 13'!I76+'ОБ 14'!I76+'ОБ 15'!I76+'ОБ 16'!I76+'ОБ 17'!I76+'ОБ 18'!I76+'ОБ 19'!I76+'ОБ 20'!I76+'ОБ 21'!I76+'ОБ 22'!I76+'ОБ 23'!I76+'ОБ 24'!I76)</f>
        <v>1</v>
      </c>
      <c r="J78" s="15">
        <f>SUM('ПЦ Тобольск'!J76+'ГП Тобольск'!J76+'Обл Леб Псих Бол'!J76+'Завод Туб Бол'!J76+'ОБ 3'!J76+'ОБ 4'!J76+'ОБ 5'!J76+'ОБ 6'!J76+'ОБ 7'!J76+'ОБ 8'!J76+'ОБ 9'!J76+'ОБ 10'!J76+'ОБ 11'!J76+'ОБ 12'!J76+'ОБ 13'!J76+'ОБ 14'!J76+'ОБ 15'!J76+'ОБ 16'!J76+'ОБ 17'!J76+'ОБ 18'!J76+'ОБ 19'!J76+'ОБ 20'!J76+'ОБ 21'!J76+'ОБ 22'!J76+'ОБ 23'!J76+'ОБ 24'!J76)</f>
        <v>0</v>
      </c>
      <c r="K78" s="59">
        <f>SUM('ПЦ Тобольск'!K76+'ГП Тобольск'!K76+'Обл Леб Псих Бол'!K76+'Завод Туб Бол'!K76+'ОБ 3'!K76+'ОБ 4'!K76+'ОБ 5'!K76+'ОБ 6'!K76+'ОБ 7'!K76+'ОБ 8'!K76+'ОБ 9'!K76+'ОБ 10'!K76+'ОБ 11'!K76+'ОБ 12'!K76+'ОБ 13'!K76+'ОБ 14'!K76+'ОБ 15'!K76+'ОБ 16'!K76+'ОБ 17'!K76+'ОБ 18'!K76+'ОБ 19'!K76+'ОБ 20'!K76+'ОБ 21'!K76+'ОБ 22'!K76+'ОБ 23'!K76+'ОБ 24'!K76)</f>
        <v>1</v>
      </c>
      <c r="L78" s="15">
        <f>SUM('ПЦ Тобольск'!L76+'ГП Тобольск'!L76+'Обл Леб Псих Бол'!L76+'Завод Туб Бол'!L76+'ОБ 3'!L76+'ОБ 4'!L76+'ОБ 5'!L76+'ОБ 6'!L76+'ОБ 7'!L76+'ОБ 8'!L76+'ОБ 9'!L76+'ОБ 10'!L76+'ОБ 11'!L76+'ОБ 12'!L76+'ОБ 13'!L76+'ОБ 14'!L76+'ОБ 15'!L76+'ОБ 16'!L76+'ОБ 17'!L76+'ОБ 18'!L76+'ОБ 19'!L76+'ОБ 20'!L76+'ОБ 21'!L76+'ОБ 22'!L76+'ОБ 23'!L76+'ОБ 24'!L76)</f>
        <v>0</v>
      </c>
      <c r="M78" s="15">
        <f>SUM('ПЦ Тобольск'!M76+'ГП Тобольск'!M76+'Обл Леб Псих Бол'!M76+'Завод Туб Бол'!M76+'ОБ 3'!M76+'ОБ 4'!M76+'ОБ 5'!M76+'ОБ 6'!M76+'ОБ 7'!M76+'ОБ 8'!M76+'ОБ 9'!M76+'ОБ 10'!M76+'ОБ 11'!M76+'ОБ 12'!M76+'ОБ 13'!M76+'ОБ 14'!M76+'ОБ 15'!M76+'ОБ 16'!M76+'ОБ 17'!M76+'ОБ 18'!M76+'ОБ 19'!M76+'ОБ 20'!M76+'ОБ 21'!M76+'ОБ 22'!M76+'ОБ 23'!M76+'ОБ 24'!M76)</f>
        <v>0</v>
      </c>
      <c r="N78" s="15">
        <f>SUM('ПЦ Тобольск'!N76+'ГП Тобольск'!N76+'Обл Леб Псих Бол'!N76+'Завод Туб Бол'!N76+'ОБ 3'!N76+'ОБ 4'!N76+'ОБ 5'!N76+'ОБ 6'!N76+'ОБ 7'!N76+'ОБ 8'!N76+'ОБ 9'!N76+'ОБ 10'!N76+'ОБ 11'!N76+'ОБ 12'!N76+'ОБ 13'!N76+'ОБ 14'!N76+'ОБ 15'!N76+'ОБ 16'!N76+'ОБ 17'!N76+'ОБ 18'!N76+'ОБ 19'!N76+'ОБ 20'!N76+'ОБ 21'!N76+'ОБ 22'!N76+'ОБ 23'!N76+'ОБ 24'!N76)</f>
        <v>1</v>
      </c>
      <c r="O78" s="15">
        <f>SUM('ПЦ Тобольск'!O76+'ГП Тобольск'!O76+'Обл Леб Псих Бол'!O76+'Завод Туб Бол'!O76+'ОБ 3'!O76+'ОБ 4'!O76+'ОБ 5'!O76+'ОБ 6'!O76+'ОБ 7'!O76+'ОБ 8'!O76+'ОБ 9'!O76+'ОБ 10'!O76+'ОБ 11'!O76+'ОБ 12'!O76+'ОБ 13'!O76+'ОБ 14'!O76+'ОБ 15'!O76+'ОБ 16'!O76+'ОБ 17'!O76+'ОБ 18'!O76+'ОБ 19'!O76+'ОБ 20'!O76+'ОБ 21'!O76+'ОБ 22'!O76+'ОБ 23'!O76+'ОБ 24'!O76)</f>
        <v>0</v>
      </c>
      <c r="P78" s="15">
        <f>SUM('ПЦ Тобольск'!P76+'ГП Тобольск'!P76+'Обл Леб Псих Бол'!P76+'Завод Туб Бол'!P76+'ОБ 3'!P76+'ОБ 4'!P76+'ОБ 5'!P76+'ОБ 6'!P76+'ОБ 7'!P76+'ОБ 8'!P76+'ОБ 9'!P76+'ОБ 10'!P76+'ОБ 11'!P76+'ОБ 12'!P76+'ОБ 13'!P76+'ОБ 14'!P76+'ОБ 15'!P76+'ОБ 16'!P76+'ОБ 17'!P76+'ОБ 18'!P76+'ОБ 19'!P76+'ОБ 20'!P76+'ОБ 21'!P76+'ОБ 22'!P76+'ОБ 23'!P76+'ОБ 24'!P76)</f>
        <v>0</v>
      </c>
      <c r="Q78" s="59">
        <f>SUM('ПЦ Тобольск'!Q76+'ГП Тобольск'!Q76+'Обл Леб Псих Бол'!Q76+'Завод Туб Бол'!Q76+'ОБ 3'!Q76+'ОБ 4'!Q76+'ОБ 5'!Q76+'ОБ 6'!Q76+'ОБ 7'!Q76+'ОБ 8'!Q76+'ОБ 9'!Q76+'ОБ 10'!Q76+'ОБ 11'!Q76+'ОБ 12'!Q76+'ОБ 13'!Q76+'ОБ 14'!Q76+'ОБ 15'!Q76+'ОБ 16'!Q76+'ОБ 17'!Q76+'ОБ 18'!Q76+'ОБ 19'!Q76+'ОБ 20'!Q76+'ОБ 21'!Q76+'ОБ 22'!Q76+'ОБ 23'!Q76+'ОБ 24'!Q76)</f>
        <v>2</v>
      </c>
      <c r="R78" s="15">
        <f>SUM('ПЦ Тобольск'!R76+'ГП Тобольск'!R76+'Обл Леб Псих Бол'!R76+'Завод Туб Бол'!R76+'ОБ 3'!R76+'ОБ 4'!R76+'ОБ 5'!R76+'ОБ 6'!R76+'ОБ 7'!R76+'ОБ 8'!R76+'ОБ 9'!R76+'ОБ 10'!R76+'ОБ 11'!R76+'ОБ 12'!R76+'ОБ 13'!R76+'ОБ 14'!R76+'ОБ 15'!R76+'ОБ 16'!R76+'ОБ 17'!R76+'ОБ 18'!R76+'ОБ 19'!R76+'ОБ 20'!R76+'ОБ 21'!R76+'ОБ 22'!R76+'ОБ 23'!R76+'ОБ 24'!R76)</f>
        <v>1</v>
      </c>
      <c r="S78" s="15">
        <f>SUM('ПЦ Тобольск'!S76+'ГП Тобольск'!S76+'Обл Леб Псих Бол'!S76+'Завод Туб Бол'!S76+'ОБ 3'!S76+'ОБ 4'!S76+'ОБ 5'!S76+'ОБ 6'!S76+'ОБ 7'!S76+'ОБ 8'!S76+'ОБ 9'!S76+'ОБ 10'!S76+'ОБ 11'!S76+'ОБ 12'!S76+'ОБ 13'!S76+'ОБ 14'!S76+'ОБ 15'!S76+'ОБ 16'!S76+'ОБ 17'!S76+'ОБ 18'!S76+'ОБ 19'!S76+'ОБ 20'!S76+'ОБ 21'!S76+'ОБ 22'!S76+'ОБ 23'!S76+'ОБ 24'!S76)</f>
        <v>0</v>
      </c>
      <c r="T78" s="15">
        <f>SUM('ПЦ Тобольск'!T76+'ГП Тобольск'!T76+'Обл Леб Псих Бол'!T76+'Завод Туб Бол'!T76+'ОБ 3'!T76+'ОБ 4'!T76+'ОБ 5'!T76+'ОБ 6'!T76+'ОБ 7'!T76+'ОБ 8'!T76+'ОБ 9'!T76+'ОБ 10'!T76+'ОБ 11'!T76+'ОБ 12'!T76+'ОБ 13'!T76+'ОБ 14'!T76+'ОБ 15'!T76+'ОБ 16'!T76+'ОБ 17'!T76+'ОБ 18'!T76+'ОБ 19'!T76+'ОБ 20'!T76+'ОБ 21'!T76+'ОБ 22'!T76+'ОБ 23'!T76+'ОБ 24'!T76)</f>
        <v>1</v>
      </c>
      <c r="U78" s="15">
        <f>SUM('ПЦ Тобольск'!U76+'ГП Тобольск'!U76+'Обл Леб Псих Бол'!U76+'Завод Туб Бол'!U76+'ОБ 3'!U76+'ОБ 4'!U76+'ОБ 5'!U76+'ОБ 6'!U76+'ОБ 7'!U76+'ОБ 8'!U76+'ОБ 9'!U76+'ОБ 10'!U76+'ОБ 11'!U76+'ОБ 12'!U76+'ОБ 13'!U76+'ОБ 14'!U76+'ОБ 15'!U76+'ОБ 16'!U76+'ОБ 17'!U76+'ОБ 18'!U76+'ОБ 19'!U76+'ОБ 20'!U76+'ОБ 21'!U76+'ОБ 22'!U76+'ОБ 23'!U76+'ОБ 24'!U76)</f>
        <v>0</v>
      </c>
      <c r="V78" s="15">
        <f>SUM('ПЦ Тобольск'!V76+'ГП Тобольск'!V76+'Обл Леб Псих Бол'!V76+'Завод Туб Бол'!V76+'ОБ 3'!V76+'ОБ 4'!V76+'ОБ 5'!V76+'ОБ 6'!V76+'ОБ 7'!V76+'ОБ 8'!V76+'ОБ 9'!V76+'ОБ 10'!V76+'ОБ 11'!V76+'ОБ 12'!V76+'ОБ 13'!V76+'ОБ 14'!V76+'ОБ 15'!V76+'ОБ 16'!V76+'ОБ 17'!V76+'ОБ 18'!V76+'ОБ 19'!V76+'ОБ 20'!V76+'ОБ 21'!V76+'ОБ 22'!V76+'ОБ 23'!V76+'ОБ 24'!V76)</f>
        <v>0</v>
      </c>
      <c r="W78" s="76">
        <f t="shared" si="2"/>
        <v>2</v>
      </c>
    </row>
    <row r="79" spans="1:23">
      <c r="A79" s="2">
        <v>66</v>
      </c>
      <c r="B79" s="4" t="s">
        <v>71</v>
      </c>
      <c r="C79" s="15">
        <f>SUM('ПЦ Тобольск'!C77+'ГП Тобольск'!C77+'Обл Леб Псих Бол'!C77+'Завод Туб Бол'!C77+'ОБ 3'!C77+'ОБ 4'!C77+'ОБ 5'!C77+'ОБ 6'!C77+'ОБ 7'!C77+'ОБ 8'!C77+'ОБ 9'!C77+'ОБ 10'!C77+'ОБ 11'!C77+'ОБ 12'!C77+'ОБ 13'!C77+'ОБ 14'!C77+'ОБ 15'!C77+'ОБ 16'!C77+'ОБ 17'!C77+'ОБ 18'!C77+'ОБ 19'!C77+'ОБ 20'!C77+'ОБ 21'!C77+'ОБ 22'!C77+'ОБ 23'!C77+'ОБ 24'!C77)</f>
        <v>18.75</v>
      </c>
      <c r="D79" s="59">
        <f>SUM('ПЦ Тобольск'!D77+'ГП Тобольск'!D77+'Обл Леб Псих Бол'!D77+'Завод Туб Бол'!D77+'ОБ 3'!D77+'ОБ 4'!D77+'ОБ 5'!D77+'ОБ 6'!D77+'ОБ 7'!D77+'ОБ 8'!D77+'ОБ 9'!D77+'ОБ 10'!D77+'ОБ 11'!D77+'ОБ 12'!D77+'ОБ 13'!D77+'ОБ 14'!D77+'ОБ 15'!D77+'ОБ 16'!D77+'ОБ 17'!D77+'ОБ 18'!D77+'ОБ 19'!D77+'ОБ 20'!D77+'ОБ 21'!D77+'ОБ 22'!D77+'ОБ 23'!D77+'ОБ 24'!D77)</f>
        <v>18</v>
      </c>
      <c r="E79" s="15">
        <f>SUM('ПЦ Тобольск'!E77+'ГП Тобольск'!E77+'Обл Леб Псих Бол'!E77+'Завод Туб Бол'!E77+'ОБ 3'!E77+'ОБ 4'!E77+'ОБ 5'!E77+'ОБ 6'!E77+'ОБ 7'!E77+'ОБ 8'!E77+'ОБ 9'!E77+'ОБ 10'!E77+'ОБ 11'!E77+'ОБ 12'!E77+'ОБ 13'!E77+'ОБ 14'!E77+'ОБ 15'!E77+'ОБ 16'!E77+'ОБ 17'!E77+'ОБ 18'!E77+'ОБ 19'!E77+'ОБ 20'!E77+'ОБ 21'!E77+'ОБ 22'!E77+'ОБ 23'!E77+'ОБ 24'!E77)</f>
        <v>6</v>
      </c>
      <c r="F79" s="15">
        <f>SUM('ПЦ Тобольск'!F77+'ГП Тобольск'!F77+'Обл Леб Псих Бол'!F77+'Завод Туб Бол'!F77+'ОБ 3'!F77+'ОБ 4'!F77+'ОБ 5'!F77+'ОБ 6'!F77+'ОБ 7'!F77+'ОБ 8'!F77+'ОБ 9'!F77+'ОБ 10'!F77+'ОБ 11'!F77+'ОБ 12'!F77+'ОБ 13'!F77+'ОБ 14'!F77+'ОБ 15'!F77+'ОБ 16'!F77+'ОБ 17'!F77+'ОБ 18'!F77+'ОБ 19'!F77+'ОБ 20'!F77+'ОБ 21'!F77+'ОБ 22'!F77+'ОБ 23'!F77+'ОБ 24'!F77)</f>
        <v>4</v>
      </c>
      <c r="G79" s="15">
        <f>SUM('ПЦ Тобольск'!G77+'ГП Тобольск'!G77+'Обл Леб Псих Бол'!G77+'Завод Туб Бол'!G77+'ОБ 3'!G77+'ОБ 4'!G77+'ОБ 5'!G77+'ОБ 6'!G77+'ОБ 7'!G77+'ОБ 8'!G77+'ОБ 9'!G77+'ОБ 10'!G77+'ОБ 11'!G77+'ОБ 12'!G77+'ОБ 13'!G77+'ОБ 14'!G77+'ОБ 15'!G77+'ОБ 16'!G77+'ОБ 17'!G77+'ОБ 18'!G77+'ОБ 19'!G77+'ОБ 20'!G77+'ОБ 21'!G77+'ОБ 22'!G77+'ОБ 23'!G77+'ОБ 24'!G77)</f>
        <v>3</v>
      </c>
      <c r="H79" s="15">
        <f>SUM('ПЦ Тобольск'!H77+'ГП Тобольск'!H77+'Обл Леб Псих Бол'!H77+'Завод Туб Бол'!H77+'ОБ 3'!H77+'ОБ 4'!H77+'ОБ 5'!H77+'ОБ 6'!H77+'ОБ 7'!H77+'ОБ 8'!H77+'ОБ 9'!H77+'ОБ 10'!H77+'ОБ 11'!H77+'ОБ 12'!H77+'ОБ 13'!H77+'ОБ 14'!H77+'ОБ 15'!H77+'ОБ 16'!H77+'ОБ 17'!H77+'ОБ 18'!H77+'ОБ 19'!H77+'ОБ 20'!H77+'ОБ 21'!H77+'ОБ 22'!H77+'ОБ 23'!H77+'ОБ 24'!H77)</f>
        <v>3</v>
      </c>
      <c r="I79" s="15">
        <f>SUM('ПЦ Тобольск'!I77+'ГП Тобольск'!I77+'Обл Леб Псих Бол'!I77+'Завод Туб Бол'!I77+'ОБ 3'!I77+'ОБ 4'!I77+'ОБ 5'!I77+'ОБ 6'!I77+'ОБ 7'!I77+'ОБ 8'!I77+'ОБ 9'!I77+'ОБ 10'!I77+'ОБ 11'!I77+'ОБ 12'!I77+'ОБ 13'!I77+'ОБ 14'!I77+'ОБ 15'!I77+'ОБ 16'!I77+'ОБ 17'!I77+'ОБ 18'!I77+'ОБ 19'!I77+'ОБ 20'!I77+'ОБ 21'!I77+'ОБ 22'!I77+'ОБ 23'!I77+'ОБ 24'!I77)</f>
        <v>1</v>
      </c>
      <c r="J79" s="15">
        <f>SUM('ПЦ Тобольск'!J77+'ГП Тобольск'!J77+'Обл Леб Псих Бол'!J77+'Завод Туб Бол'!J77+'ОБ 3'!J77+'ОБ 4'!J77+'ОБ 5'!J77+'ОБ 6'!J77+'ОБ 7'!J77+'ОБ 8'!J77+'ОБ 9'!J77+'ОБ 10'!J77+'ОБ 11'!J77+'ОБ 12'!J77+'ОБ 13'!J77+'ОБ 14'!J77+'ОБ 15'!J77+'ОБ 16'!J77+'ОБ 17'!J77+'ОБ 18'!J77+'ОБ 19'!J77+'ОБ 20'!J77+'ОБ 21'!J77+'ОБ 22'!J77+'ОБ 23'!J77+'ОБ 24'!J77)</f>
        <v>1</v>
      </c>
      <c r="K79" s="59">
        <f>SUM('ПЦ Тобольск'!K77+'ГП Тобольск'!K77+'Обл Леб Псих Бол'!K77+'Завод Туб Бол'!K77+'ОБ 3'!K77+'ОБ 4'!K77+'ОБ 5'!K77+'ОБ 6'!K77+'ОБ 7'!K77+'ОБ 8'!K77+'ОБ 9'!K77+'ОБ 10'!K77+'ОБ 11'!K77+'ОБ 12'!K77+'ОБ 13'!K77+'ОБ 14'!K77+'ОБ 15'!K77+'ОБ 16'!K77+'ОБ 17'!K77+'ОБ 18'!K77+'ОБ 19'!K77+'ОБ 20'!K77+'ОБ 21'!K77+'ОБ 22'!K77+'ОБ 23'!K77+'ОБ 24'!K77)</f>
        <v>2</v>
      </c>
      <c r="L79" s="15">
        <f>SUM('ПЦ Тобольск'!L77+'ГП Тобольск'!L77+'Обл Леб Псих Бол'!L77+'Завод Туб Бол'!L77+'ОБ 3'!L77+'ОБ 4'!L77+'ОБ 5'!L77+'ОБ 6'!L77+'ОБ 7'!L77+'ОБ 8'!L77+'ОБ 9'!L77+'ОБ 10'!L77+'ОБ 11'!L77+'ОБ 12'!L77+'ОБ 13'!L77+'ОБ 14'!L77+'ОБ 15'!L77+'ОБ 16'!L77+'ОБ 17'!L77+'ОБ 18'!L77+'ОБ 19'!L77+'ОБ 20'!L77+'ОБ 21'!L77+'ОБ 22'!L77+'ОБ 23'!L77+'ОБ 24'!L77)</f>
        <v>0</v>
      </c>
      <c r="M79" s="15">
        <f>SUM('ПЦ Тобольск'!M77+'ГП Тобольск'!M77+'Обл Леб Псих Бол'!M77+'Завод Туб Бол'!M77+'ОБ 3'!M77+'ОБ 4'!M77+'ОБ 5'!M77+'ОБ 6'!M77+'ОБ 7'!M77+'ОБ 8'!M77+'ОБ 9'!M77+'ОБ 10'!M77+'ОБ 11'!M77+'ОБ 12'!M77+'ОБ 13'!M77+'ОБ 14'!M77+'ОБ 15'!M77+'ОБ 16'!M77+'ОБ 17'!M77+'ОБ 18'!M77+'ОБ 19'!M77+'ОБ 20'!M77+'ОБ 21'!M77+'ОБ 22'!M77+'ОБ 23'!M77+'ОБ 24'!M77)</f>
        <v>2</v>
      </c>
      <c r="N79" s="15">
        <f>SUM('ПЦ Тобольск'!N77+'ГП Тобольск'!N77+'Обл Леб Псих Бол'!N77+'Завод Туб Бол'!N77+'ОБ 3'!N77+'ОБ 4'!N77+'ОБ 5'!N77+'ОБ 6'!N77+'ОБ 7'!N77+'ОБ 8'!N77+'ОБ 9'!N77+'ОБ 10'!N77+'ОБ 11'!N77+'ОБ 12'!N77+'ОБ 13'!N77+'ОБ 14'!N77+'ОБ 15'!N77+'ОБ 16'!N77+'ОБ 17'!N77+'ОБ 18'!N77+'ОБ 19'!N77+'ОБ 20'!N77+'ОБ 21'!N77+'ОБ 22'!N77+'ОБ 23'!N77+'ОБ 24'!N77)</f>
        <v>0</v>
      </c>
      <c r="O79" s="15">
        <f>SUM('ПЦ Тобольск'!O77+'ГП Тобольск'!O77+'Обл Леб Псих Бол'!O77+'Завод Туб Бол'!O77+'ОБ 3'!O77+'ОБ 4'!O77+'ОБ 5'!O77+'ОБ 6'!O77+'ОБ 7'!O77+'ОБ 8'!O77+'ОБ 9'!O77+'ОБ 10'!O77+'ОБ 11'!O77+'ОБ 12'!O77+'ОБ 13'!O77+'ОБ 14'!O77+'ОБ 15'!O77+'ОБ 16'!O77+'ОБ 17'!O77+'ОБ 18'!O77+'ОБ 19'!O77+'ОБ 20'!O77+'ОБ 21'!O77+'ОБ 22'!O77+'ОБ 23'!O77+'ОБ 24'!O77)</f>
        <v>0</v>
      </c>
      <c r="P79" s="15">
        <f>SUM('ПЦ Тобольск'!P77+'ГП Тобольск'!P77+'Обл Леб Псих Бол'!P77+'Завод Туб Бол'!P77+'ОБ 3'!P77+'ОБ 4'!P77+'ОБ 5'!P77+'ОБ 6'!P77+'ОБ 7'!P77+'ОБ 8'!P77+'ОБ 9'!P77+'ОБ 10'!P77+'ОБ 11'!P77+'ОБ 12'!P77+'ОБ 13'!P77+'ОБ 14'!P77+'ОБ 15'!P77+'ОБ 16'!P77+'ОБ 17'!P77+'ОБ 18'!P77+'ОБ 19'!P77+'ОБ 20'!P77+'ОБ 21'!P77+'ОБ 22'!P77+'ОБ 23'!P77+'ОБ 24'!P77)</f>
        <v>0</v>
      </c>
      <c r="Q79" s="59">
        <f>SUM('ПЦ Тобольск'!Q77+'ГП Тобольск'!Q77+'Обл Леб Псих Бол'!Q77+'Завод Туб Бол'!Q77+'ОБ 3'!Q77+'ОБ 4'!Q77+'ОБ 5'!Q77+'ОБ 6'!Q77+'ОБ 7'!Q77+'ОБ 8'!Q77+'ОБ 9'!Q77+'ОБ 10'!Q77+'ОБ 11'!Q77+'ОБ 12'!Q77+'ОБ 13'!Q77+'ОБ 14'!Q77+'ОБ 15'!Q77+'ОБ 16'!Q77+'ОБ 17'!Q77+'ОБ 18'!Q77+'ОБ 19'!Q77+'ОБ 20'!Q77+'ОБ 21'!Q77+'ОБ 22'!Q77+'ОБ 23'!Q77+'ОБ 24'!Q77)</f>
        <v>8</v>
      </c>
      <c r="R79" s="15">
        <f>SUM('ПЦ Тобольск'!R77+'ГП Тобольск'!R77+'Обл Леб Псих Бол'!R77+'Завод Туб Бол'!R77+'ОБ 3'!R77+'ОБ 4'!R77+'ОБ 5'!R77+'ОБ 6'!R77+'ОБ 7'!R77+'ОБ 8'!R77+'ОБ 9'!R77+'ОБ 10'!R77+'ОБ 11'!R77+'ОБ 12'!R77+'ОБ 13'!R77+'ОБ 14'!R77+'ОБ 15'!R77+'ОБ 16'!R77+'ОБ 17'!R77+'ОБ 18'!R77+'ОБ 19'!R77+'ОБ 20'!R77+'ОБ 21'!R77+'ОБ 22'!R77+'ОБ 23'!R77+'ОБ 24'!R77)</f>
        <v>3</v>
      </c>
      <c r="S79" s="15">
        <f>SUM('ПЦ Тобольск'!S77+'ГП Тобольск'!S77+'Обл Леб Псих Бол'!S77+'Завод Туб Бол'!S77+'ОБ 3'!S77+'ОБ 4'!S77+'ОБ 5'!S77+'ОБ 6'!S77+'ОБ 7'!S77+'ОБ 8'!S77+'ОБ 9'!S77+'ОБ 10'!S77+'ОБ 11'!S77+'ОБ 12'!S77+'ОБ 13'!S77+'ОБ 14'!S77+'ОБ 15'!S77+'ОБ 16'!S77+'ОБ 17'!S77+'ОБ 18'!S77+'ОБ 19'!S77+'ОБ 20'!S77+'ОБ 21'!S77+'ОБ 22'!S77+'ОБ 23'!S77+'ОБ 24'!S77)</f>
        <v>4</v>
      </c>
      <c r="T79" s="15">
        <f>SUM('ПЦ Тобольск'!T77+'ГП Тобольск'!T77+'Обл Леб Псих Бол'!T77+'Завод Туб Бол'!T77+'ОБ 3'!T77+'ОБ 4'!T77+'ОБ 5'!T77+'ОБ 6'!T77+'ОБ 7'!T77+'ОБ 8'!T77+'ОБ 9'!T77+'ОБ 10'!T77+'ОБ 11'!T77+'ОБ 12'!T77+'ОБ 13'!T77+'ОБ 14'!T77+'ОБ 15'!T77+'ОБ 16'!T77+'ОБ 17'!T77+'ОБ 18'!T77+'ОБ 19'!T77+'ОБ 20'!T77+'ОБ 21'!T77+'ОБ 22'!T77+'ОБ 23'!T77+'ОБ 24'!T77)</f>
        <v>0</v>
      </c>
      <c r="U79" s="15">
        <f>SUM('ПЦ Тобольск'!U77+'ГП Тобольск'!U77+'Обл Леб Псих Бол'!U77+'Завод Туб Бол'!U77+'ОБ 3'!U77+'ОБ 4'!U77+'ОБ 5'!U77+'ОБ 6'!U77+'ОБ 7'!U77+'ОБ 8'!U77+'ОБ 9'!U77+'ОБ 10'!U77+'ОБ 11'!U77+'ОБ 12'!U77+'ОБ 13'!U77+'ОБ 14'!U77+'ОБ 15'!U77+'ОБ 16'!U77+'ОБ 17'!U77+'ОБ 18'!U77+'ОБ 19'!U77+'ОБ 20'!U77+'ОБ 21'!U77+'ОБ 22'!U77+'ОБ 23'!U77+'ОБ 24'!U77)</f>
        <v>1</v>
      </c>
      <c r="V79" s="15">
        <f>SUM('ПЦ Тобольск'!V77+'ГП Тобольск'!V77+'Обл Леб Псих Бол'!V77+'Завод Туб Бол'!V77+'ОБ 3'!V77+'ОБ 4'!V77+'ОБ 5'!V77+'ОБ 6'!V77+'ОБ 7'!V77+'ОБ 8'!V77+'ОБ 9'!V77+'ОБ 10'!V77+'ОБ 11'!V77+'ОБ 12'!V77+'ОБ 13'!V77+'ОБ 14'!V77+'ОБ 15'!V77+'ОБ 16'!V77+'ОБ 17'!V77+'ОБ 18'!V77+'ОБ 19'!V77+'ОБ 20'!V77+'ОБ 21'!V77+'ОБ 22'!V77+'ОБ 23'!V77+'ОБ 24'!V77)</f>
        <v>0</v>
      </c>
      <c r="W79" s="76">
        <f t="shared" ref="W79:W127" si="3">SUM(R79:V79)</f>
        <v>8</v>
      </c>
    </row>
    <row r="80" spans="1:23">
      <c r="A80" s="2">
        <v>67</v>
      </c>
      <c r="B80" s="4" t="s">
        <v>72</v>
      </c>
      <c r="C80" s="15">
        <f>SUM('ПЦ Тобольск'!C78+'ГП Тобольск'!C78+'Обл Леб Псих Бол'!C78+'Завод Туб Бол'!C78+'ОБ 3'!C78+'ОБ 4'!C78+'ОБ 5'!C78+'ОБ 6'!C78+'ОБ 7'!C78+'ОБ 8'!C78+'ОБ 9'!C78+'ОБ 10'!C78+'ОБ 11'!C78+'ОБ 12'!C78+'ОБ 13'!C78+'ОБ 14'!C78+'ОБ 15'!C78+'ОБ 16'!C78+'ОБ 17'!C78+'ОБ 18'!C78+'ОБ 19'!C78+'ОБ 20'!C78+'ОБ 21'!C78+'ОБ 22'!C78+'ОБ 23'!C78+'ОБ 24'!C78)</f>
        <v>5</v>
      </c>
      <c r="D80" s="59">
        <f>SUM('ПЦ Тобольск'!D78+'ГП Тобольск'!D78+'Обл Леб Псих Бол'!D78+'Завод Туб Бол'!D78+'ОБ 3'!D78+'ОБ 4'!D78+'ОБ 5'!D78+'ОБ 6'!D78+'ОБ 7'!D78+'ОБ 8'!D78+'ОБ 9'!D78+'ОБ 10'!D78+'ОБ 11'!D78+'ОБ 12'!D78+'ОБ 13'!D78+'ОБ 14'!D78+'ОБ 15'!D78+'ОБ 16'!D78+'ОБ 17'!D78+'ОБ 18'!D78+'ОБ 19'!D78+'ОБ 20'!D78+'ОБ 21'!D78+'ОБ 22'!D78+'ОБ 23'!D78+'ОБ 24'!D78)</f>
        <v>4</v>
      </c>
      <c r="E80" s="15">
        <f>SUM('ПЦ Тобольск'!E78+'ГП Тобольск'!E78+'Обл Леб Псих Бол'!E78+'Завод Туб Бол'!E78+'ОБ 3'!E78+'ОБ 4'!E78+'ОБ 5'!E78+'ОБ 6'!E78+'ОБ 7'!E78+'ОБ 8'!E78+'ОБ 9'!E78+'ОБ 10'!E78+'ОБ 11'!E78+'ОБ 12'!E78+'ОБ 13'!E78+'ОБ 14'!E78+'ОБ 15'!E78+'ОБ 16'!E78+'ОБ 17'!E78+'ОБ 18'!E78+'ОБ 19'!E78+'ОБ 20'!E78+'ОБ 21'!E78+'ОБ 22'!E78+'ОБ 23'!E78+'ОБ 24'!E78)</f>
        <v>1</v>
      </c>
      <c r="F80" s="15">
        <f>SUM('ПЦ Тобольск'!F78+'ГП Тобольск'!F78+'Обл Леб Псих Бол'!F78+'Завод Туб Бол'!F78+'ОБ 3'!F78+'ОБ 4'!F78+'ОБ 5'!F78+'ОБ 6'!F78+'ОБ 7'!F78+'ОБ 8'!F78+'ОБ 9'!F78+'ОБ 10'!F78+'ОБ 11'!F78+'ОБ 12'!F78+'ОБ 13'!F78+'ОБ 14'!F78+'ОБ 15'!F78+'ОБ 16'!F78+'ОБ 17'!F78+'ОБ 18'!F78+'ОБ 19'!F78+'ОБ 20'!F78+'ОБ 21'!F78+'ОБ 22'!F78+'ОБ 23'!F78+'ОБ 24'!F78)</f>
        <v>0</v>
      </c>
      <c r="G80" s="15">
        <f>SUM('ПЦ Тобольск'!G78+'ГП Тобольск'!G78+'Обл Леб Псих Бол'!G78+'Завод Туб Бол'!G78+'ОБ 3'!G78+'ОБ 4'!G78+'ОБ 5'!G78+'ОБ 6'!G78+'ОБ 7'!G78+'ОБ 8'!G78+'ОБ 9'!G78+'ОБ 10'!G78+'ОБ 11'!G78+'ОБ 12'!G78+'ОБ 13'!G78+'ОБ 14'!G78+'ОБ 15'!G78+'ОБ 16'!G78+'ОБ 17'!G78+'ОБ 18'!G78+'ОБ 19'!G78+'ОБ 20'!G78+'ОБ 21'!G78+'ОБ 22'!G78+'ОБ 23'!G78+'ОБ 24'!G78)</f>
        <v>0</v>
      </c>
      <c r="H80" s="15">
        <f>SUM('ПЦ Тобольск'!H78+'ГП Тобольск'!H78+'Обл Леб Псих Бол'!H78+'Завод Туб Бол'!H78+'ОБ 3'!H78+'ОБ 4'!H78+'ОБ 5'!H78+'ОБ 6'!H78+'ОБ 7'!H78+'ОБ 8'!H78+'ОБ 9'!H78+'ОБ 10'!H78+'ОБ 11'!H78+'ОБ 12'!H78+'ОБ 13'!H78+'ОБ 14'!H78+'ОБ 15'!H78+'ОБ 16'!H78+'ОБ 17'!H78+'ОБ 18'!H78+'ОБ 19'!H78+'ОБ 20'!H78+'ОБ 21'!H78+'ОБ 22'!H78+'ОБ 23'!H78+'ОБ 24'!H78)</f>
        <v>3</v>
      </c>
      <c r="I80" s="15">
        <f>SUM('ПЦ Тобольск'!I78+'ГП Тобольск'!I78+'Обл Леб Псих Бол'!I78+'Завод Туб Бол'!I78+'ОБ 3'!I78+'ОБ 4'!I78+'ОБ 5'!I78+'ОБ 6'!I78+'ОБ 7'!I78+'ОБ 8'!I78+'ОБ 9'!I78+'ОБ 10'!I78+'ОБ 11'!I78+'ОБ 12'!I78+'ОБ 13'!I78+'ОБ 14'!I78+'ОБ 15'!I78+'ОБ 16'!I78+'ОБ 17'!I78+'ОБ 18'!I78+'ОБ 19'!I78+'ОБ 20'!I78+'ОБ 21'!I78+'ОБ 22'!I78+'ОБ 23'!I78+'ОБ 24'!I78)</f>
        <v>0</v>
      </c>
      <c r="J80" s="15">
        <f>SUM('ПЦ Тобольск'!J78+'ГП Тобольск'!J78+'Обл Леб Псих Бол'!J78+'Завод Туб Бол'!J78+'ОБ 3'!J78+'ОБ 4'!J78+'ОБ 5'!J78+'ОБ 6'!J78+'ОБ 7'!J78+'ОБ 8'!J78+'ОБ 9'!J78+'ОБ 10'!J78+'ОБ 11'!J78+'ОБ 12'!J78+'ОБ 13'!J78+'ОБ 14'!J78+'ОБ 15'!J78+'ОБ 16'!J78+'ОБ 17'!J78+'ОБ 18'!J78+'ОБ 19'!J78+'ОБ 20'!J78+'ОБ 21'!J78+'ОБ 22'!J78+'ОБ 23'!J78+'ОБ 24'!J78)</f>
        <v>0</v>
      </c>
      <c r="K80" s="59">
        <f>SUM('ПЦ Тобольск'!K78+'ГП Тобольск'!K78+'Обл Леб Псих Бол'!K78+'Завод Туб Бол'!K78+'ОБ 3'!K78+'ОБ 4'!K78+'ОБ 5'!K78+'ОБ 6'!K78+'ОБ 7'!K78+'ОБ 8'!K78+'ОБ 9'!K78+'ОБ 10'!K78+'ОБ 11'!K78+'ОБ 12'!K78+'ОБ 13'!K78+'ОБ 14'!K78+'ОБ 15'!K78+'ОБ 16'!K78+'ОБ 17'!K78+'ОБ 18'!K78+'ОБ 19'!K78+'ОБ 20'!K78+'ОБ 21'!K78+'ОБ 22'!K78+'ОБ 23'!K78+'ОБ 24'!K78)</f>
        <v>1</v>
      </c>
      <c r="L80" s="15">
        <f>SUM('ПЦ Тобольск'!L78+'ГП Тобольск'!L78+'Обл Леб Псих Бол'!L78+'Завод Туб Бол'!L78+'ОБ 3'!L78+'ОБ 4'!L78+'ОБ 5'!L78+'ОБ 6'!L78+'ОБ 7'!L78+'ОБ 8'!L78+'ОБ 9'!L78+'ОБ 10'!L78+'ОБ 11'!L78+'ОБ 12'!L78+'ОБ 13'!L78+'ОБ 14'!L78+'ОБ 15'!L78+'ОБ 16'!L78+'ОБ 17'!L78+'ОБ 18'!L78+'ОБ 19'!L78+'ОБ 20'!L78+'ОБ 21'!L78+'ОБ 22'!L78+'ОБ 23'!L78+'ОБ 24'!L78)</f>
        <v>0</v>
      </c>
      <c r="M80" s="15">
        <f>SUM('ПЦ Тобольск'!M78+'ГП Тобольск'!M78+'Обл Леб Псих Бол'!M78+'Завод Туб Бол'!M78+'ОБ 3'!M78+'ОБ 4'!M78+'ОБ 5'!M78+'ОБ 6'!M78+'ОБ 7'!M78+'ОБ 8'!M78+'ОБ 9'!M78+'ОБ 10'!M78+'ОБ 11'!M78+'ОБ 12'!M78+'ОБ 13'!M78+'ОБ 14'!M78+'ОБ 15'!M78+'ОБ 16'!M78+'ОБ 17'!M78+'ОБ 18'!M78+'ОБ 19'!M78+'ОБ 20'!M78+'ОБ 21'!M78+'ОБ 22'!M78+'ОБ 23'!M78+'ОБ 24'!M78)</f>
        <v>0</v>
      </c>
      <c r="N80" s="15">
        <f>SUM('ПЦ Тобольск'!N78+'ГП Тобольск'!N78+'Обл Леб Псих Бол'!N78+'Завод Туб Бол'!N78+'ОБ 3'!N78+'ОБ 4'!N78+'ОБ 5'!N78+'ОБ 6'!N78+'ОБ 7'!N78+'ОБ 8'!N78+'ОБ 9'!N78+'ОБ 10'!N78+'ОБ 11'!N78+'ОБ 12'!N78+'ОБ 13'!N78+'ОБ 14'!N78+'ОБ 15'!N78+'ОБ 16'!N78+'ОБ 17'!N78+'ОБ 18'!N78+'ОБ 19'!N78+'ОБ 20'!N78+'ОБ 21'!N78+'ОБ 22'!N78+'ОБ 23'!N78+'ОБ 24'!N78)</f>
        <v>0</v>
      </c>
      <c r="O80" s="15">
        <f>SUM('ПЦ Тобольск'!O78+'ГП Тобольск'!O78+'Обл Леб Псих Бол'!O78+'Завод Туб Бол'!O78+'ОБ 3'!O78+'ОБ 4'!O78+'ОБ 5'!O78+'ОБ 6'!O78+'ОБ 7'!O78+'ОБ 8'!O78+'ОБ 9'!O78+'ОБ 10'!O78+'ОБ 11'!O78+'ОБ 12'!O78+'ОБ 13'!O78+'ОБ 14'!O78+'ОБ 15'!O78+'ОБ 16'!O78+'ОБ 17'!O78+'ОБ 18'!O78+'ОБ 19'!O78+'ОБ 20'!O78+'ОБ 21'!O78+'ОБ 22'!O78+'ОБ 23'!O78+'ОБ 24'!O78)</f>
        <v>0</v>
      </c>
      <c r="P80" s="15">
        <f>SUM('ПЦ Тобольск'!P78+'ГП Тобольск'!P78+'Обл Леб Псих Бол'!P78+'Завод Туб Бол'!P78+'ОБ 3'!P78+'ОБ 4'!P78+'ОБ 5'!P78+'ОБ 6'!P78+'ОБ 7'!P78+'ОБ 8'!P78+'ОБ 9'!P78+'ОБ 10'!P78+'ОБ 11'!P78+'ОБ 12'!P78+'ОБ 13'!P78+'ОБ 14'!P78+'ОБ 15'!P78+'ОБ 16'!P78+'ОБ 17'!P78+'ОБ 18'!P78+'ОБ 19'!P78+'ОБ 20'!P78+'ОБ 21'!P78+'ОБ 22'!P78+'ОБ 23'!P78+'ОБ 24'!P78)</f>
        <v>1</v>
      </c>
      <c r="Q80" s="59">
        <f>SUM('ПЦ Тобольск'!Q78+'ГП Тобольск'!Q78+'Обл Леб Псих Бол'!Q78+'Завод Туб Бол'!Q78+'ОБ 3'!Q78+'ОБ 4'!Q78+'ОБ 5'!Q78+'ОБ 6'!Q78+'ОБ 7'!Q78+'ОБ 8'!Q78+'ОБ 9'!Q78+'ОБ 10'!Q78+'ОБ 11'!Q78+'ОБ 12'!Q78+'ОБ 13'!Q78+'ОБ 14'!Q78+'ОБ 15'!Q78+'ОБ 16'!Q78+'ОБ 17'!Q78+'ОБ 18'!Q78+'ОБ 19'!Q78+'ОБ 20'!Q78+'ОБ 21'!Q78+'ОБ 22'!Q78+'ОБ 23'!Q78+'ОБ 24'!Q78)</f>
        <v>2</v>
      </c>
      <c r="R80" s="15">
        <f>SUM('ПЦ Тобольск'!R78+'ГП Тобольск'!R78+'Обл Леб Псих Бол'!R78+'Завод Туб Бол'!R78+'ОБ 3'!R78+'ОБ 4'!R78+'ОБ 5'!R78+'ОБ 6'!R78+'ОБ 7'!R78+'ОБ 8'!R78+'ОБ 9'!R78+'ОБ 10'!R78+'ОБ 11'!R78+'ОБ 12'!R78+'ОБ 13'!R78+'ОБ 14'!R78+'ОБ 15'!R78+'ОБ 16'!R78+'ОБ 17'!R78+'ОБ 18'!R78+'ОБ 19'!R78+'ОБ 20'!R78+'ОБ 21'!R78+'ОБ 22'!R78+'ОБ 23'!R78+'ОБ 24'!R78)</f>
        <v>0</v>
      </c>
      <c r="S80" s="15">
        <f>SUM('ПЦ Тобольск'!S78+'ГП Тобольск'!S78+'Обл Леб Псих Бол'!S78+'Завод Туб Бол'!S78+'ОБ 3'!S78+'ОБ 4'!S78+'ОБ 5'!S78+'ОБ 6'!S78+'ОБ 7'!S78+'ОБ 8'!S78+'ОБ 9'!S78+'ОБ 10'!S78+'ОБ 11'!S78+'ОБ 12'!S78+'ОБ 13'!S78+'ОБ 14'!S78+'ОБ 15'!S78+'ОБ 16'!S78+'ОБ 17'!S78+'ОБ 18'!S78+'ОБ 19'!S78+'ОБ 20'!S78+'ОБ 21'!S78+'ОБ 22'!S78+'ОБ 23'!S78+'ОБ 24'!S78)</f>
        <v>1</v>
      </c>
      <c r="T80" s="15">
        <f>SUM('ПЦ Тобольск'!T78+'ГП Тобольск'!T78+'Обл Леб Псих Бол'!T78+'Завод Туб Бол'!T78+'ОБ 3'!T78+'ОБ 4'!T78+'ОБ 5'!T78+'ОБ 6'!T78+'ОБ 7'!T78+'ОБ 8'!T78+'ОБ 9'!T78+'ОБ 10'!T78+'ОБ 11'!T78+'ОБ 12'!T78+'ОБ 13'!T78+'ОБ 14'!T78+'ОБ 15'!T78+'ОБ 16'!T78+'ОБ 17'!T78+'ОБ 18'!T78+'ОБ 19'!T78+'ОБ 20'!T78+'ОБ 21'!T78+'ОБ 22'!T78+'ОБ 23'!T78+'ОБ 24'!T78)</f>
        <v>0</v>
      </c>
      <c r="U80" s="15">
        <f>SUM('ПЦ Тобольск'!U78+'ГП Тобольск'!U78+'Обл Леб Псих Бол'!U78+'Завод Туб Бол'!U78+'ОБ 3'!U78+'ОБ 4'!U78+'ОБ 5'!U78+'ОБ 6'!U78+'ОБ 7'!U78+'ОБ 8'!U78+'ОБ 9'!U78+'ОБ 10'!U78+'ОБ 11'!U78+'ОБ 12'!U78+'ОБ 13'!U78+'ОБ 14'!U78+'ОБ 15'!U78+'ОБ 16'!U78+'ОБ 17'!U78+'ОБ 18'!U78+'ОБ 19'!U78+'ОБ 20'!U78+'ОБ 21'!U78+'ОБ 22'!U78+'ОБ 23'!U78+'ОБ 24'!U78)</f>
        <v>0</v>
      </c>
      <c r="V80" s="15">
        <f>SUM('ПЦ Тобольск'!V78+'ГП Тобольск'!V78+'Обл Леб Псих Бол'!V78+'Завод Туб Бол'!V78+'ОБ 3'!V78+'ОБ 4'!V78+'ОБ 5'!V78+'ОБ 6'!V78+'ОБ 7'!V78+'ОБ 8'!V78+'ОБ 9'!V78+'ОБ 10'!V78+'ОБ 11'!V78+'ОБ 12'!V78+'ОБ 13'!V78+'ОБ 14'!V78+'ОБ 15'!V78+'ОБ 16'!V78+'ОБ 17'!V78+'ОБ 18'!V78+'ОБ 19'!V78+'ОБ 20'!V78+'ОБ 21'!V78+'ОБ 22'!V78+'ОБ 23'!V78+'ОБ 24'!V78)</f>
        <v>1</v>
      </c>
      <c r="W80" s="76">
        <f t="shared" si="3"/>
        <v>2</v>
      </c>
    </row>
    <row r="81" spans="1:23">
      <c r="A81" s="2">
        <v>68</v>
      </c>
      <c r="B81" s="4" t="s">
        <v>73</v>
      </c>
      <c r="C81" s="15">
        <f>SUM('ПЦ Тобольск'!C79+'ГП Тобольск'!C79+'Обл Леб Псих Бол'!C79+'Завод Туб Бол'!C79+'ОБ 3'!C79+'ОБ 4'!C79+'ОБ 5'!C79+'ОБ 6'!C79+'ОБ 7'!C79+'ОБ 8'!C79+'ОБ 9'!C79+'ОБ 10'!C79+'ОБ 11'!C79+'ОБ 12'!C79+'ОБ 13'!C79+'ОБ 14'!C79+'ОБ 15'!C79+'ОБ 16'!C79+'ОБ 17'!C79+'ОБ 18'!C79+'ОБ 19'!C79+'ОБ 20'!C79+'ОБ 21'!C79+'ОБ 22'!C79+'ОБ 23'!C79+'ОБ 24'!C79)</f>
        <v>1</v>
      </c>
      <c r="D81" s="59">
        <f>SUM('ПЦ Тобольск'!D79+'ГП Тобольск'!D79+'Обл Леб Псих Бол'!D79+'Завод Туб Бол'!D79+'ОБ 3'!D79+'ОБ 4'!D79+'ОБ 5'!D79+'ОБ 6'!D79+'ОБ 7'!D79+'ОБ 8'!D79+'ОБ 9'!D79+'ОБ 10'!D79+'ОБ 11'!D79+'ОБ 12'!D79+'ОБ 13'!D79+'ОБ 14'!D79+'ОБ 15'!D79+'ОБ 16'!D79+'ОБ 17'!D79+'ОБ 18'!D79+'ОБ 19'!D79+'ОБ 20'!D79+'ОБ 21'!D79+'ОБ 22'!D79+'ОБ 23'!D79+'ОБ 24'!D79)</f>
        <v>1</v>
      </c>
      <c r="E81" s="15">
        <f>SUM('ПЦ Тобольск'!E79+'ГП Тобольск'!E79+'Обл Леб Псих Бол'!E79+'Завод Туб Бол'!E79+'ОБ 3'!E79+'ОБ 4'!E79+'ОБ 5'!E79+'ОБ 6'!E79+'ОБ 7'!E79+'ОБ 8'!E79+'ОБ 9'!E79+'ОБ 10'!E79+'ОБ 11'!E79+'ОБ 12'!E79+'ОБ 13'!E79+'ОБ 14'!E79+'ОБ 15'!E79+'ОБ 16'!E79+'ОБ 17'!E79+'ОБ 18'!E79+'ОБ 19'!E79+'ОБ 20'!E79+'ОБ 21'!E79+'ОБ 22'!E79+'ОБ 23'!E79+'ОБ 24'!E79)</f>
        <v>0</v>
      </c>
      <c r="F81" s="15">
        <f>SUM('ПЦ Тобольск'!F79+'ГП Тобольск'!F79+'Обл Леб Псих Бол'!F79+'Завод Туб Бол'!F79+'ОБ 3'!F79+'ОБ 4'!F79+'ОБ 5'!F79+'ОБ 6'!F79+'ОБ 7'!F79+'ОБ 8'!F79+'ОБ 9'!F79+'ОБ 10'!F79+'ОБ 11'!F79+'ОБ 12'!F79+'ОБ 13'!F79+'ОБ 14'!F79+'ОБ 15'!F79+'ОБ 16'!F79+'ОБ 17'!F79+'ОБ 18'!F79+'ОБ 19'!F79+'ОБ 20'!F79+'ОБ 21'!F79+'ОБ 22'!F79+'ОБ 23'!F79+'ОБ 24'!F79)</f>
        <v>1</v>
      </c>
      <c r="G81" s="15">
        <f>SUM('ПЦ Тобольск'!G79+'ГП Тобольск'!G79+'Обл Леб Псих Бол'!G79+'Завод Туб Бол'!G79+'ОБ 3'!G79+'ОБ 4'!G79+'ОБ 5'!G79+'ОБ 6'!G79+'ОБ 7'!G79+'ОБ 8'!G79+'ОБ 9'!G79+'ОБ 10'!G79+'ОБ 11'!G79+'ОБ 12'!G79+'ОБ 13'!G79+'ОБ 14'!G79+'ОБ 15'!G79+'ОБ 16'!G79+'ОБ 17'!G79+'ОБ 18'!G79+'ОБ 19'!G79+'ОБ 20'!G79+'ОБ 21'!G79+'ОБ 22'!G79+'ОБ 23'!G79+'ОБ 24'!G79)</f>
        <v>0</v>
      </c>
      <c r="H81" s="15">
        <f>SUM('ПЦ Тобольск'!H79+'ГП Тобольск'!H79+'Обл Леб Псих Бол'!H79+'Завод Туб Бол'!H79+'ОБ 3'!H79+'ОБ 4'!H79+'ОБ 5'!H79+'ОБ 6'!H79+'ОБ 7'!H79+'ОБ 8'!H79+'ОБ 9'!H79+'ОБ 10'!H79+'ОБ 11'!H79+'ОБ 12'!H79+'ОБ 13'!H79+'ОБ 14'!H79+'ОБ 15'!H79+'ОБ 16'!H79+'ОБ 17'!H79+'ОБ 18'!H79+'ОБ 19'!H79+'ОБ 20'!H79+'ОБ 21'!H79+'ОБ 22'!H79+'ОБ 23'!H79+'ОБ 24'!H79)</f>
        <v>0</v>
      </c>
      <c r="I81" s="15">
        <f>SUM('ПЦ Тобольск'!I79+'ГП Тобольск'!I79+'Обл Леб Псих Бол'!I79+'Завод Туб Бол'!I79+'ОБ 3'!I79+'ОБ 4'!I79+'ОБ 5'!I79+'ОБ 6'!I79+'ОБ 7'!I79+'ОБ 8'!I79+'ОБ 9'!I79+'ОБ 10'!I79+'ОБ 11'!I79+'ОБ 12'!I79+'ОБ 13'!I79+'ОБ 14'!I79+'ОБ 15'!I79+'ОБ 16'!I79+'ОБ 17'!I79+'ОБ 18'!I79+'ОБ 19'!I79+'ОБ 20'!I79+'ОБ 21'!I79+'ОБ 22'!I79+'ОБ 23'!I79+'ОБ 24'!I79)</f>
        <v>0</v>
      </c>
      <c r="J81" s="15">
        <f>SUM('ПЦ Тобольск'!J79+'ГП Тобольск'!J79+'Обл Леб Псих Бол'!J79+'Завод Туб Бол'!J79+'ОБ 3'!J79+'ОБ 4'!J79+'ОБ 5'!J79+'ОБ 6'!J79+'ОБ 7'!J79+'ОБ 8'!J79+'ОБ 9'!J79+'ОБ 10'!J79+'ОБ 11'!J79+'ОБ 12'!J79+'ОБ 13'!J79+'ОБ 14'!J79+'ОБ 15'!J79+'ОБ 16'!J79+'ОБ 17'!J79+'ОБ 18'!J79+'ОБ 19'!J79+'ОБ 20'!J79+'ОБ 21'!J79+'ОБ 22'!J79+'ОБ 23'!J79+'ОБ 24'!J79)</f>
        <v>0</v>
      </c>
      <c r="K81" s="59">
        <f>SUM('ПЦ Тобольск'!K79+'ГП Тобольск'!K79+'Обл Леб Псих Бол'!K79+'Завод Туб Бол'!K79+'ОБ 3'!K79+'ОБ 4'!K79+'ОБ 5'!K79+'ОБ 6'!K79+'ОБ 7'!K79+'ОБ 8'!K79+'ОБ 9'!K79+'ОБ 10'!K79+'ОБ 11'!K79+'ОБ 12'!K79+'ОБ 13'!K79+'ОБ 14'!K79+'ОБ 15'!K79+'ОБ 16'!K79+'ОБ 17'!K79+'ОБ 18'!K79+'ОБ 19'!K79+'ОБ 20'!K79+'ОБ 21'!K79+'ОБ 22'!K79+'ОБ 23'!K79+'ОБ 24'!K79)</f>
        <v>0</v>
      </c>
      <c r="L81" s="15">
        <f>SUM('ПЦ Тобольск'!L79+'ГП Тобольск'!L79+'Обл Леб Псих Бол'!L79+'Завод Туб Бол'!L79+'ОБ 3'!L79+'ОБ 4'!L79+'ОБ 5'!L79+'ОБ 6'!L79+'ОБ 7'!L79+'ОБ 8'!L79+'ОБ 9'!L79+'ОБ 10'!L79+'ОБ 11'!L79+'ОБ 12'!L79+'ОБ 13'!L79+'ОБ 14'!L79+'ОБ 15'!L79+'ОБ 16'!L79+'ОБ 17'!L79+'ОБ 18'!L79+'ОБ 19'!L79+'ОБ 20'!L79+'ОБ 21'!L79+'ОБ 22'!L79+'ОБ 23'!L79+'ОБ 24'!L79)</f>
        <v>0</v>
      </c>
      <c r="M81" s="15">
        <f>SUM('ПЦ Тобольск'!M79+'ГП Тобольск'!M79+'Обл Леб Псих Бол'!M79+'Завод Туб Бол'!M79+'ОБ 3'!M79+'ОБ 4'!M79+'ОБ 5'!M79+'ОБ 6'!M79+'ОБ 7'!M79+'ОБ 8'!M79+'ОБ 9'!M79+'ОБ 10'!M79+'ОБ 11'!M79+'ОБ 12'!M79+'ОБ 13'!M79+'ОБ 14'!M79+'ОБ 15'!M79+'ОБ 16'!M79+'ОБ 17'!M79+'ОБ 18'!M79+'ОБ 19'!M79+'ОБ 20'!M79+'ОБ 21'!M79+'ОБ 22'!M79+'ОБ 23'!M79+'ОБ 24'!M79)</f>
        <v>0</v>
      </c>
      <c r="N81" s="15">
        <f>SUM('ПЦ Тобольск'!N79+'ГП Тобольск'!N79+'Обл Леб Псих Бол'!N79+'Завод Туб Бол'!N79+'ОБ 3'!N79+'ОБ 4'!N79+'ОБ 5'!N79+'ОБ 6'!N79+'ОБ 7'!N79+'ОБ 8'!N79+'ОБ 9'!N79+'ОБ 10'!N79+'ОБ 11'!N79+'ОБ 12'!N79+'ОБ 13'!N79+'ОБ 14'!N79+'ОБ 15'!N79+'ОБ 16'!N79+'ОБ 17'!N79+'ОБ 18'!N79+'ОБ 19'!N79+'ОБ 20'!N79+'ОБ 21'!N79+'ОБ 22'!N79+'ОБ 23'!N79+'ОБ 24'!N79)</f>
        <v>0</v>
      </c>
      <c r="O81" s="15">
        <f>SUM('ПЦ Тобольск'!O79+'ГП Тобольск'!O79+'Обл Леб Псих Бол'!O79+'Завод Туб Бол'!O79+'ОБ 3'!O79+'ОБ 4'!O79+'ОБ 5'!O79+'ОБ 6'!O79+'ОБ 7'!O79+'ОБ 8'!O79+'ОБ 9'!O79+'ОБ 10'!O79+'ОБ 11'!O79+'ОБ 12'!O79+'ОБ 13'!O79+'ОБ 14'!O79+'ОБ 15'!O79+'ОБ 16'!O79+'ОБ 17'!O79+'ОБ 18'!O79+'ОБ 19'!O79+'ОБ 20'!O79+'ОБ 21'!O79+'ОБ 22'!O79+'ОБ 23'!O79+'ОБ 24'!O79)</f>
        <v>0</v>
      </c>
      <c r="P81" s="15">
        <f>SUM('ПЦ Тобольск'!P79+'ГП Тобольск'!P79+'Обл Леб Псих Бол'!P79+'Завод Туб Бол'!P79+'ОБ 3'!P79+'ОБ 4'!P79+'ОБ 5'!P79+'ОБ 6'!P79+'ОБ 7'!P79+'ОБ 8'!P79+'ОБ 9'!P79+'ОБ 10'!P79+'ОБ 11'!P79+'ОБ 12'!P79+'ОБ 13'!P79+'ОБ 14'!P79+'ОБ 15'!P79+'ОБ 16'!P79+'ОБ 17'!P79+'ОБ 18'!P79+'ОБ 19'!P79+'ОБ 20'!P79+'ОБ 21'!P79+'ОБ 22'!P79+'ОБ 23'!P79+'ОБ 24'!P79)</f>
        <v>0</v>
      </c>
      <c r="Q81" s="59">
        <f>SUM('ПЦ Тобольск'!Q79+'ГП Тобольск'!Q79+'Обл Леб Псих Бол'!Q79+'Завод Туб Бол'!Q79+'ОБ 3'!Q79+'ОБ 4'!Q79+'ОБ 5'!Q79+'ОБ 6'!Q79+'ОБ 7'!Q79+'ОБ 8'!Q79+'ОБ 9'!Q79+'ОБ 10'!Q79+'ОБ 11'!Q79+'ОБ 12'!Q79+'ОБ 13'!Q79+'ОБ 14'!Q79+'ОБ 15'!Q79+'ОБ 16'!Q79+'ОБ 17'!Q79+'ОБ 18'!Q79+'ОБ 19'!Q79+'ОБ 20'!Q79+'ОБ 21'!Q79+'ОБ 22'!Q79+'ОБ 23'!Q79+'ОБ 24'!Q79)</f>
        <v>1</v>
      </c>
      <c r="R81" s="15">
        <f>SUM('ПЦ Тобольск'!R79+'ГП Тобольск'!R79+'Обл Леб Псих Бол'!R79+'Завод Туб Бол'!R79+'ОБ 3'!R79+'ОБ 4'!R79+'ОБ 5'!R79+'ОБ 6'!R79+'ОБ 7'!R79+'ОБ 8'!R79+'ОБ 9'!R79+'ОБ 10'!R79+'ОБ 11'!R79+'ОБ 12'!R79+'ОБ 13'!R79+'ОБ 14'!R79+'ОБ 15'!R79+'ОБ 16'!R79+'ОБ 17'!R79+'ОБ 18'!R79+'ОБ 19'!R79+'ОБ 20'!R79+'ОБ 21'!R79+'ОБ 22'!R79+'ОБ 23'!R79+'ОБ 24'!R79)</f>
        <v>1</v>
      </c>
      <c r="S81" s="15">
        <f>SUM('ПЦ Тобольск'!S79+'ГП Тобольск'!S79+'Обл Леб Псих Бол'!S79+'Завод Туб Бол'!S79+'ОБ 3'!S79+'ОБ 4'!S79+'ОБ 5'!S79+'ОБ 6'!S79+'ОБ 7'!S79+'ОБ 8'!S79+'ОБ 9'!S79+'ОБ 10'!S79+'ОБ 11'!S79+'ОБ 12'!S79+'ОБ 13'!S79+'ОБ 14'!S79+'ОБ 15'!S79+'ОБ 16'!S79+'ОБ 17'!S79+'ОБ 18'!S79+'ОБ 19'!S79+'ОБ 20'!S79+'ОБ 21'!S79+'ОБ 22'!S79+'ОБ 23'!S79+'ОБ 24'!S79)</f>
        <v>0</v>
      </c>
      <c r="T81" s="15">
        <f>SUM('ПЦ Тобольск'!T79+'ГП Тобольск'!T79+'Обл Леб Псих Бол'!T79+'Завод Туб Бол'!T79+'ОБ 3'!T79+'ОБ 4'!T79+'ОБ 5'!T79+'ОБ 6'!T79+'ОБ 7'!T79+'ОБ 8'!T79+'ОБ 9'!T79+'ОБ 10'!T79+'ОБ 11'!T79+'ОБ 12'!T79+'ОБ 13'!T79+'ОБ 14'!T79+'ОБ 15'!T79+'ОБ 16'!T79+'ОБ 17'!T79+'ОБ 18'!T79+'ОБ 19'!T79+'ОБ 20'!T79+'ОБ 21'!T79+'ОБ 22'!T79+'ОБ 23'!T79+'ОБ 24'!T79)</f>
        <v>0</v>
      </c>
      <c r="U81" s="15">
        <f>SUM('ПЦ Тобольск'!U79+'ГП Тобольск'!U79+'Обл Леб Псих Бол'!U79+'Завод Туб Бол'!U79+'ОБ 3'!U79+'ОБ 4'!U79+'ОБ 5'!U79+'ОБ 6'!U79+'ОБ 7'!U79+'ОБ 8'!U79+'ОБ 9'!U79+'ОБ 10'!U79+'ОБ 11'!U79+'ОБ 12'!U79+'ОБ 13'!U79+'ОБ 14'!U79+'ОБ 15'!U79+'ОБ 16'!U79+'ОБ 17'!U79+'ОБ 18'!U79+'ОБ 19'!U79+'ОБ 20'!U79+'ОБ 21'!U79+'ОБ 22'!U79+'ОБ 23'!U79+'ОБ 24'!U79)</f>
        <v>0</v>
      </c>
      <c r="V81" s="15">
        <f>SUM('ПЦ Тобольск'!V79+'ГП Тобольск'!V79+'Обл Леб Псих Бол'!V79+'Завод Туб Бол'!V79+'ОБ 3'!V79+'ОБ 4'!V79+'ОБ 5'!V79+'ОБ 6'!V79+'ОБ 7'!V79+'ОБ 8'!V79+'ОБ 9'!V79+'ОБ 10'!V79+'ОБ 11'!V79+'ОБ 12'!V79+'ОБ 13'!V79+'ОБ 14'!V79+'ОБ 15'!V79+'ОБ 16'!V79+'ОБ 17'!V79+'ОБ 18'!V79+'ОБ 19'!V79+'ОБ 20'!V79+'ОБ 21'!V79+'ОБ 22'!V79+'ОБ 23'!V79+'ОБ 24'!V79)</f>
        <v>0</v>
      </c>
      <c r="W81" s="76">
        <f t="shared" si="3"/>
        <v>1</v>
      </c>
    </row>
    <row r="82" spans="1:23">
      <c r="A82" s="2">
        <v>69</v>
      </c>
      <c r="B82" s="4" t="s">
        <v>74</v>
      </c>
      <c r="C82" s="15">
        <f>SUM('ПЦ Тобольск'!C80+'ГП Тобольск'!C80+'Обл Леб Псих Бол'!C80+'Завод Туб Бол'!C80+'ОБ 3'!C80+'ОБ 4'!C80+'ОБ 5'!C80+'ОБ 6'!C80+'ОБ 7'!C80+'ОБ 8'!C80+'ОБ 9'!C80+'ОБ 10'!C80+'ОБ 11'!C80+'ОБ 12'!C80+'ОБ 13'!C80+'ОБ 14'!C80+'ОБ 15'!C80+'ОБ 16'!C80+'ОБ 17'!C80+'ОБ 18'!C80+'ОБ 19'!C80+'ОБ 20'!C80+'ОБ 21'!C80+'ОБ 22'!C80+'ОБ 23'!C80+'ОБ 24'!C80)</f>
        <v>0</v>
      </c>
      <c r="D82" s="59">
        <f>SUM('ПЦ Тобольск'!D80+'ГП Тобольск'!D80+'Обл Леб Псих Бол'!D80+'Завод Туб Бол'!D80+'ОБ 3'!D80+'ОБ 4'!D80+'ОБ 5'!D80+'ОБ 6'!D80+'ОБ 7'!D80+'ОБ 8'!D80+'ОБ 9'!D80+'ОБ 10'!D80+'ОБ 11'!D80+'ОБ 12'!D80+'ОБ 13'!D80+'ОБ 14'!D80+'ОБ 15'!D80+'ОБ 16'!D80+'ОБ 17'!D80+'ОБ 18'!D80+'ОБ 19'!D80+'ОБ 20'!D80+'ОБ 21'!D80+'ОБ 22'!D80+'ОБ 23'!D80+'ОБ 24'!D80)</f>
        <v>0</v>
      </c>
      <c r="E82" s="15">
        <f>SUM('ПЦ Тобольск'!E80+'ГП Тобольск'!E80+'Обл Леб Псих Бол'!E80+'Завод Туб Бол'!E80+'ОБ 3'!E80+'ОБ 4'!E80+'ОБ 5'!E80+'ОБ 6'!E80+'ОБ 7'!E80+'ОБ 8'!E80+'ОБ 9'!E80+'ОБ 10'!E80+'ОБ 11'!E80+'ОБ 12'!E80+'ОБ 13'!E80+'ОБ 14'!E80+'ОБ 15'!E80+'ОБ 16'!E80+'ОБ 17'!E80+'ОБ 18'!E80+'ОБ 19'!E80+'ОБ 20'!E80+'ОБ 21'!E80+'ОБ 22'!E80+'ОБ 23'!E80+'ОБ 24'!E80)</f>
        <v>0</v>
      </c>
      <c r="F82" s="15">
        <f>SUM('ПЦ Тобольск'!F80+'ГП Тобольск'!F80+'Обл Леб Псих Бол'!F80+'Завод Туб Бол'!F80+'ОБ 3'!F80+'ОБ 4'!F80+'ОБ 5'!F80+'ОБ 6'!F80+'ОБ 7'!F80+'ОБ 8'!F80+'ОБ 9'!F80+'ОБ 10'!F80+'ОБ 11'!F80+'ОБ 12'!F80+'ОБ 13'!F80+'ОБ 14'!F80+'ОБ 15'!F80+'ОБ 16'!F80+'ОБ 17'!F80+'ОБ 18'!F80+'ОБ 19'!F80+'ОБ 20'!F80+'ОБ 21'!F80+'ОБ 22'!F80+'ОБ 23'!F80+'ОБ 24'!F80)</f>
        <v>0</v>
      </c>
      <c r="G82" s="15">
        <f>SUM('ПЦ Тобольск'!G80+'ГП Тобольск'!G80+'Обл Леб Псих Бол'!G80+'Завод Туб Бол'!G80+'ОБ 3'!G80+'ОБ 4'!G80+'ОБ 5'!G80+'ОБ 6'!G80+'ОБ 7'!G80+'ОБ 8'!G80+'ОБ 9'!G80+'ОБ 10'!G80+'ОБ 11'!G80+'ОБ 12'!G80+'ОБ 13'!G80+'ОБ 14'!G80+'ОБ 15'!G80+'ОБ 16'!G80+'ОБ 17'!G80+'ОБ 18'!G80+'ОБ 19'!G80+'ОБ 20'!G80+'ОБ 21'!G80+'ОБ 22'!G80+'ОБ 23'!G80+'ОБ 24'!G80)</f>
        <v>0</v>
      </c>
      <c r="H82" s="15">
        <f>SUM('ПЦ Тобольск'!H80+'ГП Тобольск'!H80+'Обл Леб Псих Бол'!H80+'Завод Туб Бол'!H80+'ОБ 3'!H80+'ОБ 4'!H80+'ОБ 5'!H80+'ОБ 6'!H80+'ОБ 7'!H80+'ОБ 8'!H80+'ОБ 9'!H80+'ОБ 10'!H80+'ОБ 11'!H80+'ОБ 12'!H80+'ОБ 13'!H80+'ОБ 14'!H80+'ОБ 15'!H80+'ОБ 16'!H80+'ОБ 17'!H80+'ОБ 18'!H80+'ОБ 19'!H80+'ОБ 20'!H80+'ОБ 21'!H80+'ОБ 22'!H80+'ОБ 23'!H80+'ОБ 24'!H80)</f>
        <v>0</v>
      </c>
      <c r="I82" s="15">
        <f>SUM('ПЦ Тобольск'!I80+'ГП Тобольск'!I80+'Обл Леб Псих Бол'!I80+'Завод Туб Бол'!I80+'ОБ 3'!I80+'ОБ 4'!I80+'ОБ 5'!I80+'ОБ 6'!I80+'ОБ 7'!I80+'ОБ 8'!I80+'ОБ 9'!I80+'ОБ 10'!I80+'ОБ 11'!I80+'ОБ 12'!I80+'ОБ 13'!I80+'ОБ 14'!I80+'ОБ 15'!I80+'ОБ 16'!I80+'ОБ 17'!I80+'ОБ 18'!I80+'ОБ 19'!I80+'ОБ 20'!I80+'ОБ 21'!I80+'ОБ 22'!I80+'ОБ 23'!I80+'ОБ 24'!I80)</f>
        <v>0</v>
      </c>
      <c r="J82" s="15">
        <f>SUM('ПЦ Тобольск'!J80+'ГП Тобольск'!J80+'Обл Леб Псих Бол'!J80+'Завод Туб Бол'!J80+'ОБ 3'!J80+'ОБ 4'!J80+'ОБ 5'!J80+'ОБ 6'!J80+'ОБ 7'!J80+'ОБ 8'!J80+'ОБ 9'!J80+'ОБ 10'!J80+'ОБ 11'!J80+'ОБ 12'!J80+'ОБ 13'!J80+'ОБ 14'!J80+'ОБ 15'!J80+'ОБ 16'!J80+'ОБ 17'!J80+'ОБ 18'!J80+'ОБ 19'!J80+'ОБ 20'!J80+'ОБ 21'!J80+'ОБ 22'!J80+'ОБ 23'!J80+'ОБ 24'!J80)</f>
        <v>0</v>
      </c>
      <c r="K82" s="59">
        <f>SUM('ПЦ Тобольск'!K80+'ГП Тобольск'!K80+'Обл Леб Псих Бол'!K80+'Завод Туб Бол'!K80+'ОБ 3'!K80+'ОБ 4'!K80+'ОБ 5'!K80+'ОБ 6'!K80+'ОБ 7'!K80+'ОБ 8'!K80+'ОБ 9'!K80+'ОБ 10'!K80+'ОБ 11'!K80+'ОБ 12'!K80+'ОБ 13'!K80+'ОБ 14'!K80+'ОБ 15'!K80+'ОБ 16'!K80+'ОБ 17'!K80+'ОБ 18'!K80+'ОБ 19'!K80+'ОБ 20'!K80+'ОБ 21'!K80+'ОБ 22'!K80+'ОБ 23'!K80+'ОБ 24'!K80)</f>
        <v>0</v>
      </c>
      <c r="L82" s="15">
        <f>SUM('ПЦ Тобольск'!L80+'ГП Тобольск'!L80+'Обл Леб Псих Бол'!L80+'Завод Туб Бол'!L80+'ОБ 3'!L80+'ОБ 4'!L80+'ОБ 5'!L80+'ОБ 6'!L80+'ОБ 7'!L80+'ОБ 8'!L80+'ОБ 9'!L80+'ОБ 10'!L80+'ОБ 11'!L80+'ОБ 12'!L80+'ОБ 13'!L80+'ОБ 14'!L80+'ОБ 15'!L80+'ОБ 16'!L80+'ОБ 17'!L80+'ОБ 18'!L80+'ОБ 19'!L80+'ОБ 20'!L80+'ОБ 21'!L80+'ОБ 22'!L80+'ОБ 23'!L80+'ОБ 24'!L80)</f>
        <v>0</v>
      </c>
      <c r="M82" s="15">
        <f>SUM('ПЦ Тобольск'!M80+'ГП Тобольск'!M80+'Обл Леб Псих Бол'!M80+'Завод Туб Бол'!M80+'ОБ 3'!M80+'ОБ 4'!M80+'ОБ 5'!M80+'ОБ 6'!M80+'ОБ 7'!M80+'ОБ 8'!M80+'ОБ 9'!M80+'ОБ 10'!M80+'ОБ 11'!M80+'ОБ 12'!M80+'ОБ 13'!M80+'ОБ 14'!M80+'ОБ 15'!M80+'ОБ 16'!M80+'ОБ 17'!M80+'ОБ 18'!M80+'ОБ 19'!M80+'ОБ 20'!M80+'ОБ 21'!M80+'ОБ 22'!M80+'ОБ 23'!M80+'ОБ 24'!M80)</f>
        <v>0</v>
      </c>
      <c r="N82" s="15">
        <f>SUM('ПЦ Тобольск'!N80+'ГП Тобольск'!N80+'Обл Леб Псих Бол'!N80+'Завод Туб Бол'!N80+'ОБ 3'!N80+'ОБ 4'!N80+'ОБ 5'!N80+'ОБ 6'!N80+'ОБ 7'!N80+'ОБ 8'!N80+'ОБ 9'!N80+'ОБ 10'!N80+'ОБ 11'!N80+'ОБ 12'!N80+'ОБ 13'!N80+'ОБ 14'!N80+'ОБ 15'!N80+'ОБ 16'!N80+'ОБ 17'!N80+'ОБ 18'!N80+'ОБ 19'!N80+'ОБ 20'!N80+'ОБ 21'!N80+'ОБ 22'!N80+'ОБ 23'!N80+'ОБ 24'!N80)</f>
        <v>0</v>
      </c>
      <c r="O82" s="15">
        <f>SUM('ПЦ Тобольск'!O80+'ГП Тобольск'!O80+'Обл Леб Псих Бол'!O80+'Завод Туб Бол'!O80+'ОБ 3'!O80+'ОБ 4'!O80+'ОБ 5'!O80+'ОБ 6'!O80+'ОБ 7'!O80+'ОБ 8'!O80+'ОБ 9'!O80+'ОБ 10'!O80+'ОБ 11'!O80+'ОБ 12'!O80+'ОБ 13'!O80+'ОБ 14'!O80+'ОБ 15'!O80+'ОБ 16'!O80+'ОБ 17'!O80+'ОБ 18'!O80+'ОБ 19'!O80+'ОБ 20'!O80+'ОБ 21'!O80+'ОБ 22'!O80+'ОБ 23'!O80+'ОБ 24'!O80)</f>
        <v>0</v>
      </c>
      <c r="P82" s="15">
        <f>SUM('ПЦ Тобольск'!P80+'ГП Тобольск'!P80+'Обл Леб Псих Бол'!P80+'Завод Туб Бол'!P80+'ОБ 3'!P80+'ОБ 4'!P80+'ОБ 5'!P80+'ОБ 6'!P80+'ОБ 7'!P80+'ОБ 8'!P80+'ОБ 9'!P80+'ОБ 10'!P80+'ОБ 11'!P80+'ОБ 12'!P80+'ОБ 13'!P80+'ОБ 14'!P80+'ОБ 15'!P80+'ОБ 16'!P80+'ОБ 17'!P80+'ОБ 18'!P80+'ОБ 19'!P80+'ОБ 20'!P80+'ОБ 21'!P80+'ОБ 22'!P80+'ОБ 23'!P80+'ОБ 24'!P80)</f>
        <v>0</v>
      </c>
      <c r="Q82" s="59">
        <f>SUM('ПЦ Тобольск'!Q80+'ГП Тобольск'!Q80+'Обл Леб Псих Бол'!Q80+'Завод Туб Бол'!Q80+'ОБ 3'!Q80+'ОБ 4'!Q80+'ОБ 5'!Q80+'ОБ 6'!Q80+'ОБ 7'!Q80+'ОБ 8'!Q80+'ОБ 9'!Q80+'ОБ 10'!Q80+'ОБ 11'!Q80+'ОБ 12'!Q80+'ОБ 13'!Q80+'ОБ 14'!Q80+'ОБ 15'!Q80+'ОБ 16'!Q80+'ОБ 17'!Q80+'ОБ 18'!Q80+'ОБ 19'!Q80+'ОБ 20'!Q80+'ОБ 21'!Q80+'ОБ 22'!Q80+'ОБ 23'!Q80+'ОБ 24'!Q80)</f>
        <v>0</v>
      </c>
      <c r="R82" s="15">
        <f>SUM('ПЦ Тобольск'!R80+'ГП Тобольск'!R80+'Обл Леб Псих Бол'!R80+'Завод Туб Бол'!R80+'ОБ 3'!R80+'ОБ 4'!R80+'ОБ 5'!R80+'ОБ 6'!R80+'ОБ 7'!R80+'ОБ 8'!R80+'ОБ 9'!R80+'ОБ 10'!R80+'ОБ 11'!R80+'ОБ 12'!R80+'ОБ 13'!R80+'ОБ 14'!R80+'ОБ 15'!R80+'ОБ 16'!R80+'ОБ 17'!R80+'ОБ 18'!R80+'ОБ 19'!R80+'ОБ 20'!R80+'ОБ 21'!R80+'ОБ 22'!R80+'ОБ 23'!R80+'ОБ 24'!R80)</f>
        <v>0</v>
      </c>
      <c r="S82" s="15">
        <f>SUM('ПЦ Тобольск'!S80+'ГП Тобольск'!S80+'Обл Леб Псих Бол'!S80+'Завод Туб Бол'!S80+'ОБ 3'!S80+'ОБ 4'!S80+'ОБ 5'!S80+'ОБ 6'!S80+'ОБ 7'!S80+'ОБ 8'!S80+'ОБ 9'!S80+'ОБ 10'!S80+'ОБ 11'!S80+'ОБ 12'!S80+'ОБ 13'!S80+'ОБ 14'!S80+'ОБ 15'!S80+'ОБ 16'!S80+'ОБ 17'!S80+'ОБ 18'!S80+'ОБ 19'!S80+'ОБ 20'!S80+'ОБ 21'!S80+'ОБ 22'!S80+'ОБ 23'!S80+'ОБ 24'!S80)</f>
        <v>0</v>
      </c>
      <c r="T82" s="15">
        <f>SUM('ПЦ Тобольск'!T80+'ГП Тобольск'!T80+'Обл Леб Псих Бол'!T80+'Завод Туб Бол'!T80+'ОБ 3'!T80+'ОБ 4'!T80+'ОБ 5'!T80+'ОБ 6'!T80+'ОБ 7'!T80+'ОБ 8'!T80+'ОБ 9'!T80+'ОБ 10'!T80+'ОБ 11'!T80+'ОБ 12'!T80+'ОБ 13'!T80+'ОБ 14'!T80+'ОБ 15'!T80+'ОБ 16'!T80+'ОБ 17'!T80+'ОБ 18'!T80+'ОБ 19'!T80+'ОБ 20'!T80+'ОБ 21'!T80+'ОБ 22'!T80+'ОБ 23'!T80+'ОБ 24'!T80)</f>
        <v>0</v>
      </c>
      <c r="U82" s="15">
        <f>SUM('ПЦ Тобольск'!U80+'ГП Тобольск'!U80+'Обл Леб Псих Бол'!U80+'Завод Туб Бол'!U80+'ОБ 3'!U80+'ОБ 4'!U80+'ОБ 5'!U80+'ОБ 6'!U80+'ОБ 7'!U80+'ОБ 8'!U80+'ОБ 9'!U80+'ОБ 10'!U80+'ОБ 11'!U80+'ОБ 12'!U80+'ОБ 13'!U80+'ОБ 14'!U80+'ОБ 15'!U80+'ОБ 16'!U80+'ОБ 17'!U80+'ОБ 18'!U80+'ОБ 19'!U80+'ОБ 20'!U80+'ОБ 21'!U80+'ОБ 22'!U80+'ОБ 23'!U80+'ОБ 24'!U80)</f>
        <v>0</v>
      </c>
      <c r="V82" s="15">
        <f>SUM('ПЦ Тобольск'!V80+'ГП Тобольск'!V80+'Обл Леб Псих Бол'!V80+'Завод Туб Бол'!V80+'ОБ 3'!V80+'ОБ 4'!V80+'ОБ 5'!V80+'ОБ 6'!V80+'ОБ 7'!V80+'ОБ 8'!V80+'ОБ 9'!V80+'ОБ 10'!V80+'ОБ 11'!V80+'ОБ 12'!V80+'ОБ 13'!V80+'ОБ 14'!V80+'ОБ 15'!V80+'ОБ 16'!V80+'ОБ 17'!V80+'ОБ 18'!V80+'ОБ 19'!V80+'ОБ 20'!V80+'ОБ 21'!V80+'ОБ 22'!V80+'ОБ 23'!V80+'ОБ 24'!V80)</f>
        <v>0</v>
      </c>
      <c r="W82" s="76">
        <f t="shared" si="3"/>
        <v>0</v>
      </c>
    </row>
    <row r="83" spans="1:23">
      <c r="A83" s="2">
        <v>70</v>
      </c>
      <c r="B83" s="4" t="s">
        <v>75</v>
      </c>
      <c r="C83" s="15">
        <f>SUM('ПЦ Тобольск'!C81+'ГП Тобольск'!C81+'Обл Леб Псих Бол'!C81+'Завод Туб Бол'!C81+'ОБ 3'!C81+'ОБ 4'!C81+'ОБ 5'!C81+'ОБ 6'!C81+'ОБ 7'!C81+'ОБ 8'!C81+'ОБ 9'!C81+'ОБ 10'!C81+'ОБ 11'!C81+'ОБ 12'!C81+'ОБ 13'!C81+'ОБ 14'!C81+'ОБ 15'!C81+'ОБ 16'!C81+'ОБ 17'!C81+'ОБ 18'!C81+'ОБ 19'!C81+'ОБ 20'!C81+'ОБ 21'!C81+'ОБ 22'!C81+'ОБ 23'!C81+'ОБ 24'!C81)</f>
        <v>0</v>
      </c>
      <c r="D83" s="59">
        <f>SUM('ПЦ Тобольск'!D81+'ГП Тобольск'!D81+'Обл Леб Псих Бол'!D81+'Завод Туб Бол'!D81+'ОБ 3'!D81+'ОБ 4'!D81+'ОБ 5'!D81+'ОБ 6'!D81+'ОБ 7'!D81+'ОБ 8'!D81+'ОБ 9'!D81+'ОБ 10'!D81+'ОБ 11'!D81+'ОБ 12'!D81+'ОБ 13'!D81+'ОБ 14'!D81+'ОБ 15'!D81+'ОБ 16'!D81+'ОБ 17'!D81+'ОБ 18'!D81+'ОБ 19'!D81+'ОБ 20'!D81+'ОБ 21'!D81+'ОБ 22'!D81+'ОБ 23'!D81+'ОБ 24'!D81)</f>
        <v>0</v>
      </c>
      <c r="E83" s="15">
        <f>SUM('ПЦ Тобольск'!E81+'ГП Тобольск'!E81+'Обл Леб Псих Бол'!E81+'Завод Туб Бол'!E81+'ОБ 3'!E81+'ОБ 4'!E81+'ОБ 5'!E81+'ОБ 6'!E81+'ОБ 7'!E81+'ОБ 8'!E81+'ОБ 9'!E81+'ОБ 10'!E81+'ОБ 11'!E81+'ОБ 12'!E81+'ОБ 13'!E81+'ОБ 14'!E81+'ОБ 15'!E81+'ОБ 16'!E81+'ОБ 17'!E81+'ОБ 18'!E81+'ОБ 19'!E81+'ОБ 20'!E81+'ОБ 21'!E81+'ОБ 22'!E81+'ОБ 23'!E81+'ОБ 24'!E81)</f>
        <v>0</v>
      </c>
      <c r="F83" s="15">
        <f>SUM('ПЦ Тобольск'!F81+'ГП Тобольск'!F81+'Обл Леб Псих Бол'!F81+'Завод Туб Бол'!F81+'ОБ 3'!F81+'ОБ 4'!F81+'ОБ 5'!F81+'ОБ 6'!F81+'ОБ 7'!F81+'ОБ 8'!F81+'ОБ 9'!F81+'ОБ 10'!F81+'ОБ 11'!F81+'ОБ 12'!F81+'ОБ 13'!F81+'ОБ 14'!F81+'ОБ 15'!F81+'ОБ 16'!F81+'ОБ 17'!F81+'ОБ 18'!F81+'ОБ 19'!F81+'ОБ 20'!F81+'ОБ 21'!F81+'ОБ 22'!F81+'ОБ 23'!F81+'ОБ 24'!F81)</f>
        <v>0</v>
      </c>
      <c r="G83" s="15">
        <f>SUM('ПЦ Тобольск'!G81+'ГП Тобольск'!G81+'Обл Леб Псих Бол'!G81+'Завод Туб Бол'!G81+'ОБ 3'!G81+'ОБ 4'!G81+'ОБ 5'!G81+'ОБ 6'!G81+'ОБ 7'!G81+'ОБ 8'!G81+'ОБ 9'!G81+'ОБ 10'!G81+'ОБ 11'!G81+'ОБ 12'!G81+'ОБ 13'!G81+'ОБ 14'!G81+'ОБ 15'!G81+'ОБ 16'!G81+'ОБ 17'!G81+'ОБ 18'!G81+'ОБ 19'!G81+'ОБ 20'!G81+'ОБ 21'!G81+'ОБ 22'!G81+'ОБ 23'!G81+'ОБ 24'!G81)</f>
        <v>0</v>
      </c>
      <c r="H83" s="15">
        <f>SUM('ПЦ Тобольск'!H81+'ГП Тобольск'!H81+'Обл Леб Псих Бол'!H81+'Завод Туб Бол'!H81+'ОБ 3'!H81+'ОБ 4'!H81+'ОБ 5'!H81+'ОБ 6'!H81+'ОБ 7'!H81+'ОБ 8'!H81+'ОБ 9'!H81+'ОБ 10'!H81+'ОБ 11'!H81+'ОБ 12'!H81+'ОБ 13'!H81+'ОБ 14'!H81+'ОБ 15'!H81+'ОБ 16'!H81+'ОБ 17'!H81+'ОБ 18'!H81+'ОБ 19'!H81+'ОБ 20'!H81+'ОБ 21'!H81+'ОБ 22'!H81+'ОБ 23'!H81+'ОБ 24'!H81)</f>
        <v>0</v>
      </c>
      <c r="I83" s="15">
        <f>SUM('ПЦ Тобольск'!I81+'ГП Тобольск'!I81+'Обл Леб Псих Бол'!I81+'Завод Туб Бол'!I81+'ОБ 3'!I81+'ОБ 4'!I81+'ОБ 5'!I81+'ОБ 6'!I81+'ОБ 7'!I81+'ОБ 8'!I81+'ОБ 9'!I81+'ОБ 10'!I81+'ОБ 11'!I81+'ОБ 12'!I81+'ОБ 13'!I81+'ОБ 14'!I81+'ОБ 15'!I81+'ОБ 16'!I81+'ОБ 17'!I81+'ОБ 18'!I81+'ОБ 19'!I81+'ОБ 20'!I81+'ОБ 21'!I81+'ОБ 22'!I81+'ОБ 23'!I81+'ОБ 24'!I81)</f>
        <v>0</v>
      </c>
      <c r="J83" s="15">
        <f>SUM('ПЦ Тобольск'!J81+'ГП Тобольск'!J81+'Обл Леб Псих Бол'!J81+'Завод Туб Бол'!J81+'ОБ 3'!J81+'ОБ 4'!J81+'ОБ 5'!J81+'ОБ 6'!J81+'ОБ 7'!J81+'ОБ 8'!J81+'ОБ 9'!J81+'ОБ 10'!J81+'ОБ 11'!J81+'ОБ 12'!J81+'ОБ 13'!J81+'ОБ 14'!J81+'ОБ 15'!J81+'ОБ 16'!J81+'ОБ 17'!J81+'ОБ 18'!J81+'ОБ 19'!J81+'ОБ 20'!J81+'ОБ 21'!J81+'ОБ 22'!J81+'ОБ 23'!J81+'ОБ 24'!J81)</f>
        <v>0</v>
      </c>
      <c r="K83" s="59">
        <f>SUM('ПЦ Тобольск'!K81+'ГП Тобольск'!K81+'Обл Леб Псих Бол'!K81+'Завод Туб Бол'!K81+'ОБ 3'!K81+'ОБ 4'!K81+'ОБ 5'!K81+'ОБ 6'!K81+'ОБ 7'!K81+'ОБ 8'!K81+'ОБ 9'!K81+'ОБ 10'!K81+'ОБ 11'!K81+'ОБ 12'!K81+'ОБ 13'!K81+'ОБ 14'!K81+'ОБ 15'!K81+'ОБ 16'!K81+'ОБ 17'!K81+'ОБ 18'!K81+'ОБ 19'!K81+'ОБ 20'!K81+'ОБ 21'!K81+'ОБ 22'!K81+'ОБ 23'!K81+'ОБ 24'!K81)</f>
        <v>0</v>
      </c>
      <c r="L83" s="15">
        <f>SUM('ПЦ Тобольск'!L81+'ГП Тобольск'!L81+'Обл Леб Псих Бол'!L81+'Завод Туб Бол'!L81+'ОБ 3'!L81+'ОБ 4'!L81+'ОБ 5'!L81+'ОБ 6'!L81+'ОБ 7'!L81+'ОБ 8'!L81+'ОБ 9'!L81+'ОБ 10'!L81+'ОБ 11'!L81+'ОБ 12'!L81+'ОБ 13'!L81+'ОБ 14'!L81+'ОБ 15'!L81+'ОБ 16'!L81+'ОБ 17'!L81+'ОБ 18'!L81+'ОБ 19'!L81+'ОБ 20'!L81+'ОБ 21'!L81+'ОБ 22'!L81+'ОБ 23'!L81+'ОБ 24'!L81)</f>
        <v>0</v>
      </c>
      <c r="M83" s="15">
        <f>SUM('ПЦ Тобольск'!M81+'ГП Тобольск'!M81+'Обл Леб Псих Бол'!M81+'Завод Туб Бол'!M81+'ОБ 3'!M81+'ОБ 4'!M81+'ОБ 5'!M81+'ОБ 6'!M81+'ОБ 7'!M81+'ОБ 8'!M81+'ОБ 9'!M81+'ОБ 10'!M81+'ОБ 11'!M81+'ОБ 12'!M81+'ОБ 13'!M81+'ОБ 14'!M81+'ОБ 15'!M81+'ОБ 16'!M81+'ОБ 17'!M81+'ОБ 18'!M81+'ОБ 19'!M81+'ОБ 20'!M81+'ОБ 21'!M81+'ОБ 22'!M81+'ОБ 23'!M81+'ОБ 24'!M81)</f>
        <v>0</v>
      </c>
      <c r="N83" s="15">
        <f>SUM('ПЦ Тобольск'!N81+'ГП Тобольск'!N81+'Обл Леб Псих Бол'!N81+'Завод Туб Бол'!N81+'ОБ 3'!N81+'ОБ 4'!N81+'ОБ 5'!N81+'ОБ 6'!N81+'ОБ 7'!N81+'ОБ 8'!N81+'ОБ 9'!N81+'ОБ 10'!N81+'ОБ 11'!N81+'ОБ 12'!N81+'ОБ 13'!N81+'ОБ 14'!N81+'ОБ 15'!N81+'ОБ 16'!N81+'ОБ 17'!N81+'ОБ 18'!N81+'ОБ 19'!N81+'ОБ 20'!N81+'ОБ 21'!N81+'ОБ 22'!N81+'ОБ 23'!N81+'ОБ 24'!N81)</f>
        <v>0</v>
      </c>
      <c r="O83" s="15">
        <f>SUM('ПЦ Тобольск'!O81+'ГП Тобольск'!O81+'Обл Леб Псих Бол'!O81+'Завод Туб Бол'!O81+'ОБ 3'!O81+'ОБ 4'!O81+'ОБ 5'!O81+'ОБ 6'!O81+'ОБ 7'!O81+'ОБ 8'!O81+'ОБ 9'!O81+'ОБ 10'!O81+'ОБ 11'!O81+'ОБ 12'!O81+'ОБ 13'!O81+'ОБ 14'!O81+'ОБ 15'!O81+'ОБ 16'!O81+'ОБ 17'!O81+'ОБ 18'!O81+'ОБ 19'!O81+'ОБ 20'!O81+'ОБ 21'!O81+'ОБ 22'!O81+'ОБ 23'!O81+'ОБ 24'!O81)</f>
        <v>0</v>
      </c>
      <c r="P83" s="15">
        <f>SUM('ПЦ Тобольск'!P81+'ГП Тобольск'!P81+'Обл Леб Псих Бол'!P81+'Завод Туб Бол'!P81+'ОБ 3'!P81+'ОБ 4'!P81+'ОБ 5'!P81+'ОБ 6'!P81+'ОБ 7'!P81+'ОБ 8'!P81+'ОБ 9'!P81+'ОБ 10'!P81+'ОБ 11'!P81+'ОБ 12'!P81+'ОБ 13'!P81+'ОБ 14'!P81+'ОБ 15'!P81+'ОБ 16'!P81+'ОБ 17'!P81+'ОБ 18'!P81+'ОБ 19'!P81+'ОБ 20'!P81+'ОБ 21'!P81+'ОБ 22'!P81+'ОБ 23'!P81+'ОБ 24'!P81)</f>
        <v>0</v>
      </c>
      <c r="Q83" s="59">
        <f>SUM('ПЦ Тобольск'!Q81+'ГП Тобольск'!Q81+'Обл Леб Псих Бол'!Q81+'Завод Туб Бол'!Q81+'ОБ 3'!Q81+'ОБ 4'!Q81+'ОБ 5'!Q81+'ОБ 6'!Q81+'ОБ 7'!Q81+'ОБ 8'!Q81+'ОБ 9'!Q81+'ОБ 10'!Q81+'ОБ 11'!Q81+'ОБ 12'!Q81+'ОБ 13'!Q81+'ОБ 14'!Q81+'ОБ 15'!Q81+'ОБ 16'!Q81+'ОБ 17'!Q81+'ОБ 18'!Q81+'ОБ 19'!Q81+'ОБ 20'!Q81+'ОБ 21'!Q81+'ОБ 22'!Q81+'ОБ 23'!Q81+'ОБ 24'!Q81)</f>
        <v>0</v>
      </c>
      <c r="R83" s="15">
        <f>SUM('ПЦ Тобольск'!R81+'ГП Тобольск'!R81+'Обл Леб Псих Бол'!R81+'Завод Туб Бол'!R81+'ОБ 3'!R81+'ОБ 4'!R81+'ОБ 5'!R81+'ОБ 6'!R81+'ОБ 7'!R81+'ОБ 8'!R81+'ОБ 9'!R81+'ОБ 10'!R81+'ОБ 11'!R81+'ОБ 12'!R81+'ОБ 13'!R81+'ОБ 14'!R81+'ОБ 15'!R81+'ОБ 16'!R81+'ОБ 17'!R81+'ОБ 18'!R81+'ОБ 19'!R81+'ОБ 20'!R81+'ОБ 21'!R81+'ОБ 22'!R81+'ОБ 23'!R81+'ОБ 24'!R81)</f>
        <v>0</v>
      </c>
      <c r="S83" s="15">
        <f>SUM('ПЦ Тобольск'!S81+'ГП Тобольск'!S81+'Обл Леб Псих Бол'!S81+'Завод Туб Бол'!S81+'ОБ 3'!S81+'ОБ 4'!S81+'ОБ 5'!S81+'ОБ 6'!S81+'ОБ 7'!S81+'ОБ 8'!S81+'ОБ 9'!S81+'ОБ 10'!S81+'ОБ 11'!S81+'ОБ 12'!S81+'ОБ 13'!S81+'ОБ 14'!S81+'ОБ 15'!S81+'ОБ 16'!S81+'ОБ 17'!S81+'ОБ 18'!S81+'ОБ 19'!S81+'ОБ 20'!S81+'ОБ 21'!S81+'ОБ 22'!S81+'ОБ 23'!S81+'ОБ 24'!S81)</f>
        <v>0</v>
      </c>
      <c r="T83" s="15">
        <f>SUM('ПЦ Тобольск'!T81+'ГП Тобольск'!T81+'Обл Леб Псих Бол'!T81+'Завод Туб Бол'!T81+'ОБ 3'!T81+'ОБ 4'!T81+'ОБ 5'!T81+'ОБ 6'!T81+'ОБ 7'!T81+'ОБ 8'!T81+'ОБ 9'!T81+'ОБ 10'!T81+'ОБ 11'!T81+'ОБ 12'!T81+'ОБ 13'!T81+'ОБ 14'!T81+'ОБ 15'!T81+'ОБ 16'!T81+'ОБ 17'!T81+'ОБ 18'!T81+'ОБ 19'!T81+'ОБ 20'!T81+'ОБ 21'!T81+'ОБ 22'!T81+'ОБ 23'!T81+'ОБ 24'!T81)</f>
        <v>0</v>
      </c>
      <c r="U83" s="15">
        <f>SUM('ПЦ Тобольск'!U81+'ГП Тобольск'!U81+'Обл Леб Псих Бол'!U81+'Завод Туб Бол'!U81+'ОБ 3'!U81+'ОБ 4'!U81+'ОБ 5'!U81+'ОБ 6'!U81+'ОБ 7'!U81+'ОБ 8'!U81+'ОБ 9'!U81+'ОБ 10'!U81+'ОБ 11'!U81+'ОБ 12'!U81+'ОБ 13'!U81+'ОБ 14'!U81+'ОБ 15'!U81+'ОБ 16'!U81+'ОБ 17'!U81+'ОБ 18'!U81+'ОБ 19'!U81+'ОБ 20'!U81+'ОБ 21'!U81+'ОБ 22'!U81+'ОБ 23'!U81+'ОБ 24'!U81)</f>
        <v>0</v>
      </c>
      <c r="V83" s="15">
        <f>SUM('ПЦ Тобольск'!V81+'ГП Тобольск'!V81+'Обл Леб Псих Бол'!V81+'Завод Туб Бол'!V81+'ОБ 3'!V81+'ОБ 4'!V81+'ОБ 5'!V81+'ОБ 6'!V81+'ОБ 7'!V81+'ОБ 8'!V81+'ОБ 9'!V81+'ОБ 10'!V81+'ОБ 11'!V81+'ОБ 12'!V81+'ОБ 13'!V81+'ОБ 14'!V81+'ОБ 15'!V81+'ОБ 16'!V81+'ОБ 17'!V81+'ОБ 18'!V81+'ОБ 19'!V81+'ОБ 20'!V81+'ОБ 21'!V81+'ОБ 22'!V81+'ОБ 23'!V81+'ОБ 24'!V81)</f>
        <v>0</v>
      </c>
      <c r="W83" s="76">
        <f t="shared" si="3"/>
        <v>0</v>
      </c>
    </row>
    <row r="84" spans="1:23">
      <c r="A84" s="2">
        <v>71</v>
      </c>
      <c r="B84" s="4" t="s">
        <v>76</v>
      </c>
      <c r="C84" s="15">
        <f>SUM('ПЦ Тобольск'!C82+'ГП Тобольск'!C82+'Обл Леб Псих Бол'!C82+'Завод Туб Бол'!C82+'ОБ 3'!C82+'ОБ 4'!C82+'ОБ 5'!C82+'ОБ 6'!C82+'ОБ 7'!C82+'ОБ 8'!C82+'ОБ 9'!C82+'ОБ 10'!C82+'ОБ 11'!C82+'ОБ 12'!C82+'ОБ 13'!C82+'ОБ 14'!C82+'ОБ 15'!C82+'ОБ 16'!C82+'ОБ 17'!C82+'ОБ 18'!C82+'ОБ 19'!C82+'ОБ 20'!C82+'ОБ 21'!C82+'ОБ 22'!C82+'ОБ 23'!C82+'ОБ 24'!C82)</f>
        <v>0</v>
      </c>
      <c r="D84" s="59">
        <f>SUM('ПЦ Тобольск'!D82+'ГП Тобольск'!D82+'Обл Леб Псих Бол'!D82+'Завод Туб Бол'!D82+'ОБ 3'!D82+'ОБ 4'!D82+'ОБ 5'!D82+'ОБ 6'!D82+'ОБ 7'!D82+'ОБ 8'!D82+'ОБ 9'!D82+'ОБ 10'!D82+'ОБ 11'!D82+'ОБ 12'!D82+'ОБ 13'!D82+'ОБ 14'!D82+'ОБ 15'!D82+'ОБ 16'!D82+'ОБ 17'!D82+'ОБ 18'!D82+'ОБ 19'!D82+'ОБ 20'!D82+'ОБ 21'!D82+'ОБ 22'!D82+'ОБ 23'!D82+'ОБ 24'!D82)</f>
        <v>0</v>
      </c>
      <c r="E84" s="15">
        <f>SUM('ПЦ Тобольск'!E82+'ГП Тобольск'!E82+'Обл Леб Псих Бол'!E82+'Завод Туб Бол'!E82+'ОБ 3'!E82+'ОБ 4'!E82+'ОБ 5'!E82+'ОБ 6'!E82+'ОБ 7'!E82+'ОБ 8'!E82+'ОБ 9'!E82+'ОБ 10'!E82+'ОБ 11'!E82+'ОБ 12'!E82+'ОБ 13'!E82+'ОБ 14'!E82+'ОБ 15'!E82+'ОБ 16'!E82+'ОБ 17'!E82+'ОБ 18'!E82+'ОБ 19'!E82+'ОБ 20'!E82+'ОБ 21'!E82+'ОБ 22'!E82+'ОБ 23'!E82+'ОБ 24'!E82)</f>
        <v>0</v>
      </c>
      <c r="F84" s="15">
        <f>SUM('ПЦ Тобольск'!F82+'ГП Тобольск'!F82+'Обл Леб Псих Бол'!F82+'Завод Туб Бол'!F82+'ОБ 3'!F82+'ОБ 4'!F82+'ОБ 5'!F82+'ОБ 6'!F82+'ОБ 7'!F82+'ОБ 8'!F82+'ОБ 9'!F82+'ОБ 10'!F82+'ОБ 11'!F82+'ОБ 12'!F82+'ОБ 13'!F82+'ОБ 14'!F82+'ОБ 15'!F82+'ОБ 16'!F82+'ОБ 17'!F82+'ОБ 18'!F82+'ОБ 19'!F82+'ОБ 20'!F82+'ОБ 21'!F82+'ОБ 22'!F82+'ОБ 23'!F82+'ОБ 24'!F82)</f>
        <v>0</v>
      </c>
      <c r="G84" s="15">
        <f>SUM('ПЦ Тобольск'!G82+'ГП Тобольск'!G82+'Обл Леб Псих Бол'!G82+'Завод Туб Бол'!G82+'ОБ 3'!G82+'ОБ 4'!G82+'ОБ 5'!G82+'ОБ 6'!G82+'ОБ 7'!G82+'ОБ 8'!G82+'ОБ 9'!G82+'ОБ 10'!G82+'ОБ 11'!G82+'ОБ 12'!G82+'ОБ 13'!G82+'ОБ 14'!G82+'ОБ 15'!G82+'ОБ 16'!G82+'ОБ 17'!G82+'ОБ 18'!G82+'ОБ 19'!G82+'ОБ 20'!G82+'ОБ 21'!G82+'ОБ 22'!G82+'ОБ 23'!G82+'ОБ 24'!G82)</f>
        <v>0</v>
      </c>
      <c r="H84" s="15">
        <f>SUM('ПЦ Тобольск'!H82+'ГП Тобольск'!H82+'Обл Леб Псих Бол'!H82+'Завод Туб Бол'!H82+'ОБ 3'!H82+'ОБ 4'!H82+'ОБ 5'!H82+'ОБ 6'!H82+'ОБ 7'!H82+'ОБ 8'!H82+'ОБ 9'!H82+'ОБ 10'!H82+'ОБ 11'!H82+'ОБ 12'!H82+'ОБ 13'!H82+'ОБ 14'!H82+'ОБ 15'!H82+'ОБ 16'!H82+'ОБ 17'!H82+'ОБ 18'!H82+'ОБ 19'!H82+'ОБ 20'!H82+'ОБ 21'!H82+'ОБ 22'!H82+'ОБ 23'!H82+'ОБ 24'!H82)</f>
        <v>0</v>
      </c>
      <c r="I84" s="15">
        <f>SUM('ПЦ Тобольск'!I82+'ГП Тобольск'!I82+'Обл Леб Псих Бол'!I82+'Завод Туб Бол'!I82+'ОБ 3'!I82+'ОБ 4'!I82+'ОБ 5'!I82+'ОБ 6'!I82+'ОБ 7'!I82+'ОБ 8'!I82+'ОБ 9'!I82+'ОБ 10'!I82+'ОБ 11'!I82+'ОБ 12'!I82+'ОБ 13'!I82+'ОБ 14'!I82+'ОБ 15'!I82+'ОБ 16'!I82+'ОБ 17'!I82+'ОБ 18'!I82+'ОБ 19'!I82+'ОБ 20'!I82+'ОБ 21'!I82+'ОБ 22'!I82+'ОБ 23'!I82+'ОБ 24'!I82)</f>
        <v>0</v>
      </c>
      <c r="J84" s="15">
        <f>SUM('ПЦ Тобольск'!J82+'ГП Тобольск'!J82+'Обл Леб Псих Бол'!J82+'Завод Туб Бол'!J82+'ОБ 3'!J82+'ОБ 4'!J82+'ОБ 5'!J82+'ОБ 6'!J82+'ОБ 7'!J82+'ОБ 8'!J82+'ОБ 9'!J82+'ОБ 10'!J82+'ОБ 11'!J82+'ОБ 12'!J82+'ОБ 13'!J82+'ОБ 14'!J82+'ОБ 15'!J82+'ОБ 16'!J82+'ОБ 17'!J82+'ОБ 18'!J82+'ОБ 19'!J82+'ОБ 20'!J82+'ОБ 21'!J82+'ОБ 22'!J82+'ОБ 23'!J82+'ОБ 24'!J82)</f>
        <v>0</v>
      </c>
      <c r="K84" s="59">
        <f>SUM('ПЦ Тобольск'!K82+'ГП Тобольск'!K82+'Обл Леб Псих Бол'!K82+'Завод Туб Бол'!K82+'ОБ 3'!K82+'ОБ 4'!K82+'ОБ 5'!K82+'ОБ 6'!K82+'ОБ 7'!K82+'ОБ 8'!K82+'ОБ 9'!K82+'ОБ 10'!K82+'ОБ 11'!K82+'ОБ 12'!K82+'ОБ 13'!K82+'ОБ 14'!K82+'ОБ 15'!K82+'ОБ 16'!K82+'ОБ 17'!K82+'ОБ 18'!K82+'ОБ 19'!K82+'ОБ 20'!K82+'ОБ 21'!K82+'ОБ 22'!K82+'ОБ 23'!K82+'ОБ 24'!K82)</f>
        <v>0</v>
      </c>
      <c r="L84" s="15">
        <f>SUM('ПЦ Тобольск'!L82+'ГП Тобольск'!L82+'Обл Леб Псих Бол'!L82+'Завод Туб Бол'!L82+'ОБ 3'!L82+'ОБ 4'!L82+'ОБ 5'!L82+'ОБ 6'!L82+'ОБ 7'!L82+'ОБ 8'!L82+'ОБ 9'!L82+'ОБ 10'!L82+'ОБ 11'!L82+'ОБ 12'!L82+'ОБ 13'!L82+'ОБ 14'!L82+'ОБ 15'!L82+'ОБ 16'!L82+'ОБ 17'!L82+'ОБ 18'!L82+'ОБ 19'!L82+'ОБ 20'!L82+'ОБ 21'!L82+'ОБ 22'!L82+'ОБ 23'!L82+'ОБ 24'!L82)</f>
        <v>0</v>
      </c>
      <c r="M84" s="15">
        <f>SUM('ПЦ Тобольск'!M82+'ГП Тобольск'!M82+'Обл Леб Псих Бол'!M82+'Завод Туб Бол'!M82+'ОБ 3'!M82+'ОБ 4'!M82+'ОБ 5'!M82+'ОБ 6'!M82+'ОБ 7'!M82+'ОБ 8'!M82+'ОБ 9'!M82+'ОБ 10'!M82+'ОБ 11'!M82+'ОБ 12'!M82+'ОБ 13'!M82+'ОБ 14'!M82+'ОБ 15'!M82+'ОБ 16'!M82+'ОБ 17'!M82+'ОБ 18'!M82+'ОБ 19'!M82+'ОБ 20'!M82+'ОБ 21'!M82+'ОБ 22'!M82+'ОБ 23'!M82+'ОБ 24'!M82)</f>
        <v>0</v>
      </c>
      <c r="N84" s="15">
        <f>SUM('ПЦ Тобольск'!N82+'ГП Тобольск'!N82+'Обл Леб Псих Бол'!N82+'Завод Туб Бол'!N82+'ОБ 3'!N82+'ОБ 4'!N82+'ОБ 5'!N82+'ОБ 6'!N82+'ОБ 7'!N82+'ОБ 8'!N82+'ОБ 9'!N82+'ОБ 10'!N82+'ОБ 11'!N82+'ОБ 12'!N82+'ОБ 13'!N82+'ОБ 14'!N82+'ОБ 15'!N82+'ОБ 16'!N82+'ОБ 17'!N82+'ОБ 18'!N82+'ОБ 19'!N82+'ОБ 20'!N82+'ОБ 21'!N82+'ОБ 22'!N82+'ОБ 23'!N82+'ОБ 24'!N82)</f>
        <v>0</v>
      </c>
      <c r="O84" s="15">
        <f>SUM('ПЦ Тобольск'!O82+'ГП Тобольск'!O82+'Обл Леб Псих Бол'!O82+'Завод Туб Бол'!O82+'ОБ 3'!O82+'ОБ 4'!O82+'ОБ 5'!O82+'ОБ 6'!O82+'ОБ 7'!O82+'ОБ 8'!O82+'ОБ 9'!O82+'ОБ 10'!O82+'ОБ 11'!O82+'ОБ 12'!O82+'ОБ 13'!O82+'ОБ 14'!O82+'ОБ 15'!O82+'ОБ 16'!O82+'ОБ 17'!O82+'ОБ 18'!O82+'ОБ 19'!O82+'ОБ 20'!O82+'ОБ 21'!O82+'ОБ 22'!O82+'ОБ 23'!O82+'ОБ 24'!O82)</f>
        <v>0</v>
      </c>
      <c r="P84" s="15">
        <f>SUM('ПЦ Тобольск'!P82+'ГП Тобольск'!P82+'Обл Леб Псих Бол'!P82+'Завод Туб Бол'!P82+'ОБ 3'!P82+'ОБ 4'!P82+'ОБ 5'!P82+'ОБ 6'!P82+'ОБ 7'!P82+'ОБ 8'!P82+'ОБ 9'!P82+'ОБ 10'!P82+'ОБ 11'!P82+'ОБ 12'!P82+'ОБ 13'!P82+'ОБ 14'!P82+'ОБ 15'!P82+'ОБ 16'!P82+'ОБ 17'!P82+'ОБ 18'!P82+'ОБ 19'!P82+'ОБ 20'!P82+'ОБ 21'!P82+'ОБ 22'!P82+'ОБ 23'!P82+'ОБ 24'!P82)</f>
        <v>0</v>
      </c>
      <c r="Q84" s="59">
        <f>SUM('ПЦ Тобольск'!Q82+'ГП Тобольск'!Q82+'Обл Леб Псих Бол'!Q82+'Завод Туб Бол'!Q82+'ОБ 3'!Q82+'ОБ 4'!Q82+'ОБ 5'!Q82+'ОБ 6'!Q82+'ОБ 7'!Q82+'ОБ 8'!Q82+'ОБ 9'!Q82+'ОБ 10'!Q82+'ОБ 11'!Q82+'ОБ 12'!Q82+'ОБ 13'!Q82+'ОБ 14'!Q82+'ОБ 15'!Q82+'ОБ 16'!Q82+'ОБ 17'!Q82+'ОБ 18'!Q82+'ОБ 19'!Q82+'ОБ 20'!Q82+'ОБ 21'!Q82+'ОБ 22'!Q82+'ОБ 23'!Q82+'ОБ 24'!Q82)</f>
        <v>0</v>
      </c>
      <c r="R84" s="15">
        <f>SUM('ПЦ Тобольск'!R82+'ГП Тобольск'!R82+'Обл Леб Псих Бол'!R82+'Завод Туб Бол'!R82+'ОБ 3'!R82+'ОБ 4'!R82+'ОБ 5'!R82+'ОБ 6'!R82+'ОБ 7'!R82+'ОБ 8'!R82+'ОБ 9'!R82+'ОБ 10'!R82+'ОБ 11'!R82+'ОБ 12'!R82+'ОБ 13'!R82+'ОБ 14'!R82+'ОБ 15'!R82+'ОБ 16'!R82+'ОБ 17'!R82+'ОБ 18'!R82+'ОБ 19'!R82+'ОБ 20'!R82+'ОБ 21'!R82+'ОБ 22'!R82+'ОБ 23'!R82+'ОБ 24'!R82)</f>
        <v>0</v>
      </c>
      <c r="S84" s="15">
        <f>SUM('ПЦ Тобольск'!S82+'ГП Тобольск'!S82+'Обл Леб Псих Бол'!S82+'Завод Туб Бол'!S82+'ОБ 3'!S82+'ОБ 4'!S82+'ОБ 5'!S82+'ОБ 6'!S82+'ОБ 7'!S82+'ОБ 8'!S82+'ОБ 9'!S82+'ОБ 10'!S82+'ОБ 11'!S82+'ОБ 12'!S82+'ОБ 13'!S82+'ОБ 14'!S82+'ОБ 15'!S82+'ОБ 16'!S82+'ОБ 17'!S82+'ОБ 18'!S82+'ОБ 19'!S82+'ОБ 20'!S82+'ОБ 21'!S82+'ОБ 22'!S82+'ОБ 23'!S82+'ОБ 24'!S82)</f>
        <v>0</v>
      </c>
      <c r="T84" s="15">
        <f>SUM('ПЦ Тобольск'!T82+'ГП Тобольск'!T82+'Обл Леб Псих Бол'!T82+'Завод Туб Бол'!T82+'ОБ 3'!T82+'ОБ 4'!T82+'ОБ 5'!T82+'ОБ 6'!T82+'ОБ 7'!T82+'ОБ 8'!T82+'ОБ 9'!T82+'ОБ 10'!T82+'ОБ 11'!T82+'ОБ 12'!T82+'ОБ 13'!T82+'ОБ 14'!T82+'ОБ 15'!T82+'ОБ 16'!T82+'ОБ 17'!T82+'ОБ 18'!T82+'ОБ 19'!T82+'ОБ 20'!T82+'ОБ 21'!T82+'ОБ 22'!T82+'ОБ 23'!T82+'ОБ 24'!T82)</f>
        <v>0</v>
      </c>
      <c r="U84" s="15">
        <f>SUM('ПЦ Тобольск'!U82+'ГП Тобольск'!U82+'Обл Леб Псих Бол'!U82+'Завод Туб Бол'!U82+'ОБ 3'!U82+'ОБ 4'!U82+'ОБ 5'!U82+'ОБ 6'!U82+'ОБ 7'!U82+'ОБ 8'!U82+'ОБ 9'!U82+'ОБ 10'!U82+'ОБ 11'!U82+'ОБ 12'!U82+'ОБ 13'!U82+'ОБ 14'!U82+'ОБ 15'!U82+'ОБ 16'!U82+'ОБ 17'!U82+'ОБ 18'!U82+'ОБ 19'!U82+'ОБ 20'!U82+'ОБ 21'!U82+'ОБ 22'!U82+'ОБ 23'!U82+'ОБ 24'!U82)</f>
        <v>0</v>
      </c>
      <c r="V84" s="15">
        <f>SUM('ПЦ Тобольск'!V82+'ГП Тобольск'!V82+'Обл Леб Псих Бол'!V82+'Завод Туб Бол'!V82+'ОБ 3'!V82+'ОБ 4'!V82+'ОБ 5'!V82+'ОБ 6'!V82+'ОБ 7'!V82+'ОБ 8'!V82+'ОБ 9'!V82+'ОБ 10'!V82+'ОБ 11'!V82+'ОБ 12'!V82+'ОБ 13'!V82+'ОБ 14'!V82+'ОБ 15'!V82+'ОБ 16'!V82+'ОБ 17'!V82+'ОБ 18'!V82+'ОБ 19'!V82+'ОБ 20'!V82+'ОБ 21'!V82+'ОБ 22'!V82+'ОБ 23'!V82+'ОБ 24'!V82)</f>
        <v>0</v>
      </c>
      <c r="W84" s="76">
        <f t="shared" si="3"/>
        <v>0</v>
      </c>
    </row>
    <row r="85" spans="1:23">
      <c r="A85" s="2">
        <v>72</v>
      </c>
      <c r="B85" s="4" t="s">
        <v>77</v>
      </c>
      <c r="C85" s="15">
        <f>SUM('ПЦ Тобольск'!C83+'ГП Тобольск'!C83+'Обл Леб Псих Бол'!C83+'Завод Туб Бол'!C83+'ОБ 3'!C83+'ОБ 4'!C83+'ОБ 5'!C83+'ОБ 6'!C83+'ОБ 7'!C83+'ОБ 8'!C83+'ОБ 9'!C83+'ОБ 10'!C83+'ОБ 11'!C83+'ОБ 12'!C83+'ОБ 13'!C83+'ОБ 14'!C83+'ОБ 15'!C83+'ОБ 16'!C83+'ОБ 17'!C83+'ОБ 18'!C83+'ОБ 19'!C83+'ОБ 20'!C83+'ОБ 21'!C83+'ОБ 22'!C83+'ОБ 23'!C83+'ОБ 24'!C83)</f>
        <v>15</v>
      </c>
      <c r="D85" s="59">
        <f>SUM('ПЦ Тобольск'!D83+'ГП Тобольск'!D83+'Обл Леб Псих Бол'!D83+'Завод Туб Бол'!D83+'ОБ 3'!D83+'ОБ 4'!D83+'ОБ 5'!D83+'ОБ 6'!D83+'ОБ 7'!D83+'ОБ 8'!D83+'ОБ 9'!D83+'ОБ 10'!D83+'ОБ 11'!D83+'ОБ 12'!D83+'ОБ 13'!D83+'ОБ 14'!D83+'ОБ 15'!D83+'ОБ 16'!D83+'ОБ 17'!D83+'ОБ 18'!D83+'ОБ 19'!D83+'ОБ 20'!D83+'ОБ 21'!D83+'ОБ 22'!D83+'ОБ 23'!D83+'ОБ 24'!D83)</f>
        <v>12</v>
      </c>
      <c r="E85" s="15">
        <f>SUM('ПЦ Тобольск'!E83+'ГП Тобольск'!E83+'Обл Леб Псих Бол'!E83+'Завод Туб Бол'!E83+'ОБ 3'!E83+'ОБ 4'!E83+'ОБ 5'!E83+'ОБ 6'!E83+'ОБ 7'!E83+'ОБ 8'!E83+'ОБ 9'!E83+'ОБ 10'!E83+'ОБ 11'!E83+'ОБ 12'!E83+'ОБ 13'!E83+'ОБ 14'!E83+'ОБ 15'!E83+'ОБ 16'!E83+'ОБ 17'!E83+'ОБ 18'!E83+'ОБ 19'!E83+'ОБ 20'!E83+'ОБ 21'!E83+'ОБ 22'!E83+'ОБ 23'!E83+'ОБ 24'!E83)</f>
        <v>6</v>
      </c>
      <c r="F85" s="15">
        <f>SUM('ПЦ Тобольск'!F83+'ГП Тобольск'!F83+'Обл Леб Псих Бол'!F83+'Завод Туб Бол'!F83+'ОБ 3'!F83+'ОБ 4'!F83+'ОБ 5'!F83+'ОБ 6'!F83+'ОБ 7'!F83+'ОБ 8'!F83+'ОБ 9'!F83+'ОБ 10'!F83+'ОБ 11'!F83+'ОБ 12'!F83+'ОБ 13'!F83+'ОБ 14'!F83+'ОБ 15'!F83+'ОБ 16'!F83+'ОБ 17'!F83+'ОБ 18'!F83+'ОБ 19'!F83+'ОБ 20'!F83+'ОБ 21'!F83+'ОБ 22'!F83+'ОБ 23'!F83+'ОБ 24'!F83)</f>
        <v>3</v>
      </c>
      <c r="G85" s="15">
        <f>SUM('ПЦ Тобольск'!G83+'ГП Тобольск'!G83+'Обл Леб Псих Бол'!G83+'Завод Туб Бол'!G83+'ОБ 3'!G83+'ОБ 4'!G83+'ОБ 5'!G83+'ОБ 6'!G83+'ОБ 7'!G83+'ОБ 8'!G83+'ОБ 9'!G83+'ОБ 10'!G83+'ОБ 11'!G83+'ОБ 12'!G83+'ОБ 13'!G83+'ОБ 14'!G83+'ОБ 15'!G83+'ОБ 16'!G83+'ОБ 17'!G83+'ОБ 18'!G83+'ОБ 19'!G83+'ОБ 20'!G83+'ОБ 21'!G83+'ОБ 22'!G83+'ОБ 23'!G83+'ОБ 24'!G83)</f>
        <v>0</v>
      </c>
      <c r="H85" s="15">
        <f>SUM('ПЦ Тобольск'!H83+'ГП Тобольск'!H83+'Обл Леб Псих Бол'!H83+'Завод Туб Бол'!H83+'ОБ 3'!H83+'ОБ 4'!H83+'ОБ 5'!H83+'ОБ 6'!H83+'ОБ 7'!H83+'ОБ 8'!H83+'ОБ 9'!H83+'ОБ 10'!H83+'ОБ 11'!H83+'ОБ 12'!H83+'ОБ 13'!H83+'ОБ 14'!H83+'ОБ 15'!H83+'ОБ 16'!H83+'ОБ 17'!H83+'ОБ 18'!H83+'ОБ 19'!H83+'ОБ 20'!H83+'ОБ 21'!H83+'ОБ 22'!H83+'ОБ 23'!H83+'ОБ 24'!H83)</f>
        <v>1</v>
      </c>
      <c r="I85" s="15">
        <f>SUM('ПЦ Тобольск'!I83+'ГП Тобольск'!I83+'Обл Леб Псих Бол'!I83+'Завод Туб Бол'!I83+'ОБ 3'!I83+'ОБ 4'!I83+'ОБ 5'!I83+'ОБ 6'!I83+'ОБ 7'!I83+'ОБ 8'!I83+'ОБ 9'!I83+'ОБ 10'!I83+'ОБ 11'!I83+'ОБ 12'!I83+'ОБ 13'!I83+'ОБ 14'!I83+'ОБ 15'!I83+'ОБ 16'!I83+'ОБ 17'!I83+'ОБ 18'!I83+'ОБ 19'!I83+'ОБ 20'!I83+'ОБ 21'!I83+'ОБ 22'!I83+'ОБ 23'!I83+'ОБ 24'!I83)</f>
        <v>0</v>
      </c>
      <c r="J85" s="15">
        <f>SUM('ПЦ Тобольск'!J83+'ГП Тобольск'!J83+'Обл Леб Псих Бол'!J83+'Завод Туб Бол'!J83+'ОБ 3'!J83+'ОБ 4'!J83+'ОБ 5'!J83+'ОБ 6'!J83+'ОБ 7'!J83+'ОБ 8'!J83+'ОБ 9'!J83+'ОБ 10'!J83+'ОБ 11'!J83+'ОБ 12'!J83+'ОБ 13'!J83+'ОБ 14'!J83+'ОБ 15'!J83+'ОБ 16'!J83+'ОБ 17'!J83+'ОБ 18'!J83+'ОБ 19'!J83+'ОБ 20'!J83+'ОБ 21'!J83+'ОБ 22'!J83+'ОБ 23'!J83+'ОБ 24'!J83)</f>
        <v>2</v>
      </c>
      <c r="K85" s="59">
        <f>SUM('ПЦ Тобольск'!K83+'ГП Тобольск'!K83+'Обл Леб Псих Бол'!K83+'Завод Туб Бол'!K83+'ОБ 3'!K83+'ОБ 4'!K83+'ОБ 5'!K83+'ОБ 6'!K83+'ОБ 7'!K83+'ОБ 8'!K83+'ОБ 9'!K83+'ОБ 10'!K83+'ОБ 11'!K83+'ОБ 12'!K83+'ОБ 13'!K83+'ОБ 14'!K83+'ОБ 15'!K83+'ОБ 16'!K83+'ОБ 17'!K83+'ОБ 18'!K83+'ОБ 19'!K83+'ОБ 20'!K83+'ОБ 21'!K83+'ОБ 22'!K83+'ОБ 23'!K83+'ОБ 24'!K83)</f>
        <v>2</v>
      </c>
      <c r="L85" s="15">
        <f>SUM('ПЦ Тобольск'!L83+'ГП Тобольск'!L83+'Обл Леб Псих Бол'!L83+'Завод Туб Бол'!L83+'ОБ 3'!L83+'ОБ 4'!L83+'ОБ 5'!L83+'ОБ 6'!L83+'ОБ 7'!L83+'ОБ 8'!L83+'ОБ 9'!L83+'ОБ 10'!L83+'ОБ 11'!L83+'ОБ 12'!L83+'ОБ 13'!L83+'ОБ 14'!L83+'ОБ 15'!L83+'ОБ 16'!L83+'ОБ 17'!L83+'ОБ 18'!L83+'ОБ 19'!L83+'ОБ 20'!L83+'ОБ 21'!L83+'ОБ 22'!L83+'ОБ 23'!L83+'ОБ 24'!L83)</f>
        <v>0</v>
      </c>
      <c r="M85" s="15">
        <f>SUM('ПЦ Тобольск'!M83+'ГП Тобольск'!M83+'Обл Леб Псих Бол'!M83+'Завод Туб Бол'!M83+'ОБ 3'!M83+'ОБ 4'!M83+'ОБ 5'!M83+'ОБ 6'!M83+'ОБ 7'!M83+'ОБ 8'!M83+'ОБ 9'!M83+'ОБ 10'!M83+'ОБ 11'!M83+'ОБ 12'!M83+'ОБ 13'!M83+'ОБ 14'!M83+'ОБ 15'!M83+'ОБ 16'!M83+'ОБ 17'!M83+'ОБ 18'!M83+'ОБ 19'!M83+'ОБ 20'!M83+'ОБ 21'!M83+'ОБ 22'!M83+'ОБ 23'!M83+'ОБ 24'!M83)</f>
        <v>1</v>
      </c>
      <c r="N85" s="15">
        <f>SUM('ПЦ Тобольск'!N83+'ГП Тобольск'!N83+'Обл Леб Псих Бол'!N83+'Завод Туб Бол'!N83+'ОБ 3'!N83+'ОБ 4'!N83+'ОБ 5'!N83+'ОБ 6'!N83+'ОБ 7'!N83+'ОБ 8'!N83+'ОБ 9'!N83+'ОБ 10'!N83+'ОБ 11'!N83+'ОБ 12'!N83+'ОБ 13'!N83+'ОБ 14'!N83+'ОБ 15'!N83+'ОБ 16'!N83+'ОБ 17'!N83+'ОБ 18'!N83+'ОБ 19'!N83+'ОБ 20'!N83+'ОБ 21'!N83+'ОБ 22'!N83+'ОБ 23'!N83+'ОБ 24'!N83)</f>
        <v>1</v>
      </c>
      <c r="O85" s="15">
        <f>SUM('ПЦ Тобольск'!O83+'ГП Тобольск'!O83+'Обл Леб Псих Бол'!O83+'Завод Туб Бол'!O83+'ОБ 3'!O83+'ОБ 4'!O83+'ОБ 5'!O83+'ОБ 6'!O83+'ОБ 7'!O83+'ОБ 8'!O83+'ОБ 9'!O83+'ОБ 10'!O83+'ОБ 11'!O83+'ОБ 12'!O83+'ОБ 13'!O83+'ОБ 14'!O83+'ОБ 15'!O83+'ОБ 16'!O83+'ОБ 17'!O83+'ОБ 18'!O83+'ОБ 19'!O83+'ОБ 20'!O83+'ОБ 21'!O83+'ОБ 22'!O83+'ОБ 23'!O83+'ОБ 24'!O83)</f>
        <v>0</v>
      </c>
      <c r="P85" s="15">
        <f>SUM('ПЦ Тобольск'!P83+'ГП Тобольск'!P83+'Обл Леб Псих Бол'!P83+'Завод Туб Бол'!P83+'ОБ 3'!P83+'ОБ 4'!P83+'ОБ 5'!P83+'ОБ 6'!P83+'ОБ 7'!P83+'ОБ 8'!P83+'ОБ 9'!P83+'ОБ 10'!P83+'ОБ 11'!P83+'ОБ 12'!P83+'ОБ 13'!P83+'ОБ 14'!P83+'ОБ 15'!P83+'ОБ 16'!P83+'ОБ 17'!P83+'ОБ 18'!P83+'ОБ 19'!P83+'ОБ 20'!P83+'ОБ 21'!P83+'ОБ 22'!P83+'ОБ 23'!P83+'ОБ 24'!P83)</f>
        <v>0</v>
      </c>
      <c r="Q85" s="59">
        <f>SUM('ПЦ Тобольск'!Q83+'ГП Тобольск'!Q83+'Обл Леб Псих Бол'!Q83+'Завод Туб Бол'!Q83+'ОБ 3'!Q83+'ОБ 4'!Q83+'ОБ 5'!Q83+'ОБ 6'!Q83+'ОБ 7'!Q83+'ОБ 8'!Q83+'ОБ 9'!Q83+'ОБ 10'!Q83+'ОБ 11'!Q83+'ОБ 12'!Q83+'ОБ 13'!Q83+'ОБ 14'!Q83+'ОБ 15'!Q83+'ОБ 16'!Q83+'ОБ 17'!Q83+'ОБ 18'!Q83+'ОБ 19'!Q83+'ОБ 20'!Q83+'ОБ 21'!Q83+'ОБ 22'!Q83+'ОБ 23'!Q83+'ОБ 24'!Q83)</f>
        <v>4</v>
      </c>
      <c r="R85" s="15">
        <f>SUM('ПЦ Тобольск'!R83+'ГП Тобольск'!R83+'Обл Леб Псих Бол'!R83+'Завод Туб Бол'!R83+'ОБ 3'!R83+'ОБ 4'!R83+'ОБ 5'!R83+'ОБ 6'!R83+'ОБ 7'!R83+'ОБ 8'!R83+'ОБ 9'!R83+'ОБ 10'!R83+'ОБ 11'!R83+'ОБ 12'!R83+'ОБ 13'!R83+'ОБ 14'!R83+'ОБ 15'!R83+'ОБ 16'!R83+'ОБ 17'!R83+'ОБ 18'!R83+'ОБ 19'!R83+'ОБ 20'!R83+'ОБ 21'!R83+'ОБ 22'!R83+'ОБ 23'!R83+'ОБ 24'!R83)</f>
        <v>1</v>
      </c>
      <c r="S85" s="15">
        <f>SUM('ПЦ Тобольск'!S83+'ГП Тобольск'!S83+'Обл Леб Псих Бол'!S83+'Завод Туб Бол'!S83+'ОБ 3'!S83+'ОБ 4'!S83+'ОБ 5'!S83+'ОБ 6'!S83+'ОБ 7'!S83+'ОБ 8'!S83+'ОБ 9'!S83+'ОБ 10'!S83+'ОБ 11'!S83+'ОБ 12'!S83+'ОБ 13'!S83+'ОБ 14'!S83+'ОБ 15'!S83+'ОБ 16'!S83+'ОБ 17'!S83+'ОБ 18'!S83+'ОБ 19'!S83+'ОБ 20'!S83+'ОБ 21'!S83+'ОБ 22'!S83+'ОБ 23'!S83+'ОБ 24'!S83)</f>
        <v>1</v>
      </c>
      <c r="T85" s="15">
        <f>SUM('ПЦ Тобольск'!T83+'ГП Тобольск'!T83+'Обл Леб Псих Бол'!T83+'Завод Туб Бол'!T83+'ОБ 3'!T83+'ОБ 4'!T83+'ОБ 5'!T83+'ОБ 6'!T83+'ОБ 7'!T83+'ОБ 8'!T83+'ОБ 9'!T83+'ОБ 10'!T83+'ОБ 11'!T83+'ОБ 12'!T83+'ОБ 13'!T83+'ОБ 14'!T83+'ОБ 15'!T83+'ОБ 16'!T83+'ОБ 17'!T83+'ОБ 18'!T83+'ОБ 19'!T83+'ОБ 20'!T83+'ОБ 21'!T83+'ОБ 22'!T83+'ОБ 23'!T83+'ОБ 24'!T83)</f>
        <v>2</v>
      </c>
      <c r="U85" s="15">
        <f>SUM('ПЦ Тобольск'!U83+'ГП Тобольск'!U83+'Обл Леб Псих Бол'!U83+'Завод Туб Бол'!U83+'ОБ 3'!U83+'ОБ 4'!U83+'ОБ 5'!U83+'ОБ 6'!U83+'ОБ 7'!U83+'ОБ 8'!U83+'ОБ 9'!U83+'ОБ 10'!U83+'ОБ 11'!U83+'ОБ 12'!U83+'ОБ 13'!U83+'ОБ 14'!U83+'ОБ 15'!U83+'ОБ 16'!U83+'ОБ 17'!U83+'ОБ 18'!U83+'ОБ 19'!U83+'ОБ 20'!U83+'ОБ 21'!U83+'ОБ 22'!U83+'ОБ 23'!U83+'ОБ 24'!U83)</f>
        <v>0</v>
      </c>
      <c r="V85" s="15">
        <f>SUM('ПЦ Тобольск'!V83+'ГП Тобольск'!V83+'Обл Леб Псих Бол'!V83+'Завод Туб Бол'!V83+'ОБ 3'!V83+'ОБ 4'!V83+'ОБ 5'!V83+'ОБ 6'!V83+'ОБ 7'!V83+'ОБ 8'!V83+'ОБ 9'!V83+'ОБ 10'!V83+'ОБ 11'!V83+'ОБ 12'!V83+'ОБ 13'!V83+'ОБ 14'!V83+'ОБ 15'!V83+'ОБ 16'!V83+'ОБ 17'!V83+'ОБ 18'!V83+'ОБ 19'!V83+'ОБ 20'!V83+'ОБ 21'!V83+'ОБ 22'!V83+'ОБ 23'!V83+'ОБ 24'!V83)</f>
        <v>0</v>
      </c>
      <c r="W85" s="76">
        <f t="shared" si="3"/>
        <v>4</v>
      </c>
    </row>
    <row r="86" spans="1:23">
      <c r="A86" s="2">
        <v>73</v>
      </c>
      <c r="B86" s="4" t="s">
        <v>78</v>
      </c>
      <c r="C86" s="15">
        <f>SUM('ПЦ Тобольск'!C84+'ГП Тобольск'!C84+'Обл Леб Псих Бол'!C84+'Завод Туб Бол'!C84+'ОБ 3'!C84+'ОБ 4'!C84+'ОБ 5'!C84+'ОБ 6'!C84+'ОБ 7'!C84+'ОБ 8'!C84+'ОБ 9'!C84+'ОБ 10'!C84+'ОБ 11'!C84+'ОБ 12'!C84+'ОБ 13'!C84+'ОБ 14'!C84+'ОБ 15'!C84+'ОБ 16'!C84+'ОБ 17'!C84+'ОБ 18'!C84+'ОБ 19'!C84+'ОБ 20'!C84+'ОБ 21'!C84+'ОБ 22'!C84+'ОБ 23'!C84+'ОБ 24'!C84)</f>
        <v>0</v>
      </c>
      <c r="D86" s="59">
        <f>SUM('ПЦ Тобольск'!D84+'ГП Тобольск'!D84+'Обл Леб Псих Бол'!D84+'Завод Туб Бол'!D84+'ОБ 3'!D84+'ОБ 4'!D84+'ОБ 5'!D84+'ОБ 6'!D84+'ОБ 7'!D84+'ОБ 8'!D84+'ОБ 9'!D84+'ОБ 10'!D84+'ОБ 11'!D84+'ОБ 12'!D84+'ОБ 13'!D84+'ОБ 14'!D84+'ОБ 15'!D84+'ОБ 16'!D84+'ОБ 17'!D84+'ОБ 18'!D84+'ОБ 19'!D84+'ОБ 20'!D84+'ОБ 21'!D84+'ОБ 22'!D84+'ОБ 23'!D84+'ОБ 24'!D84)</f>
        <v>0</v>
      </c>
      <c r="E86" s="15">
        <f>SUM('ПЦ Тобольск'!E84+'ГП Тобольск'!E84+'Обл Леб Псих Бол'!E84+'Завод Туб Бол'!E84+'ОБ 3'!E84+'ОБ 4'!E84+'ОБ 5'!E84+'ОБ 6'!E84+'ОБ 7'!E84+'ОБ 8'!E84+'ОБ 9'!E84+'ОБ 10'!E84+'ОБ 11'!E84+'ОБ 12'!E84+'ОБ 13'!E84+'ОБ 14'!E84+'ОБ 15'!E84+'ОБ 16'!E84+'ОБ 17'!E84+'ОБ 18'!E84+'ОБ 19'!E84+'ОБ 20'!E84+'ОБ 21'!E84+'ОБ 22'!E84+'ОБ 23'!E84+'ОБ 24'!E84)</f>
        <v>0</v>
      </c>
      <c r="F86" s="15">
        <f>SUM('ПЦ Тобольск'!F84+'ГП Тобольск'!F84+'Обл Леб Псих Бол'!F84+'Завод Туб Бол'!F84+'ОБ 3'!F84+'ОБ 4'!F84+'ОБ 5'!F84+'ОБ 6'!F84+'ОБ 7'!F84+'ОБ 8'!F84+'ОБ 9'!F84+'ОБ 10'!F84+'ОБ 11'!F84+'ОБ 12'!F84+'ОБ 13'!F84+'ОБ 14'!F84+'ОБ 15'!F84+'ОБ 16'!F84+'ОБ 17'!F84+'ОБ 18'!F84+'ОБ 19'!F84+'ОБ 20'!F84+'ОБ 21'!F84+'ОБ 22'!F84+'ОБ 23'!F84+'ОБ 24'!F84)</f>
        <v>0</v>
      </c>
      <c r="G86" s="15">
        <f>SUM('ПЦ Тобольск'!G84+'ГП Тобольск'!G84+'Обл Леб Псих Бол'!G84+'Завод Туб Бол'!G84+'ОБ 3'!G84+'ОБ 4'!G84+'ОБ 5'!G84+'ОБ 6'!G84+'ОБ 7'!G84+'ОБ 8'!G84+'ОБ 9'!G84+'ОБ 10'!G84+'ОБ 11'!G84+'ОБ 12'!G84+'ОБ 13'!G84+'ОБ 14'!G84+'ОБ 15'!G84+'ОБ 16'!G84+'ОБ 17'!G84+'ОБ 18'!G84+'ОБ 19'!G84+'ОБ 20'!G84+'ОБ 21'!G84+'ОБ 22'!G84+'ОБ 23'!G84+'ОБ 24'!G84)</f>
        <v>0</v>
      </c>
      <c r="H86" s="15">
        <f>SUM('ПЦ Тобольск'!H84+'ГП Тобольск'!H84+'Обл Леб Псих Бол'!H84+'Завод Туб Бол'!H84+'ОБ 3'!H84+'ОБ 4'!H84+'ОБ 5'!H84+'ОБ 6'!H84+'ОБ 7'!H84+'ОБ 8'!H84+'ОБ 9'!H84+'ОБ 10'!H84+'ОБ 11'!H84+'ОБ 12'!H84+'ОБ 13'!H84+'ОБ 14'!H84+'ОБ 15'!H84+'ОБ 16'!H84+'ОБ 17'!H84+'ОБ 18'!H84+'ОБ 19'!H84+'ОБ 20'!H84+'ОБ 21'!H84+'ОБ 22'!H84+'ОБ 23'!H84+'ОБ 24'!H84)</f>
        <v>0</v>
      </c>
      <c r="I86" s="15">
        <f>SUM('ПЦ Тобольск'!I84+'ГП Тобольск'!I84+'Обл Леб Псих Бол'!I84+'Завод Туб Бол'!I84+'ОБ 3'!I84+'ОБ 4'!I84+'ОБ 5'!I84+'ОБ 6'!I84+'ОБ 7'!I84+'ОБ 8'!I84+'ОБ 9'!I84+'ОБ 10'!I84+'ОБ 11'!I84+'ОБ 12'!I84+'ОБ 13'!I84+'ОБ 14'!I84+'ОБ 15'!I84+'ОБ 16'!I84+'ОБ 17'!I84+'ОБ 18'!I84+'ОБ 19'!I84+'ОБ 20'!I84+'ОБ 21'!I84+'ОБ 22'!I84+'ОБ 23'!I84+'ОБ 24'!I84)</f>
        <v>0</v>
      </c>
      <c r="J86" s="15">
        <f>SUM('ПЦ Тобольск'!J84+'ГП Тобольск'!J84+'Обл Леб Псих Бол'!J84+'Завод Туб Бол'!J84+'ОБ 3'!J84+'ОБ 4'!J84+'ОБ 5'!J84+'ОБ 6'!J84+'ОБ 7'!J84+'ОБ 8'!J84+'ОБ 9'!J84+'ОБ 10'!J84+'ОБ 11'!J84+'ОБ 12'!J84+'ОБ 13'!J84+'ОБ 14'!J84+'ОБ 15'!J84+'ОБ 16'!J84+'ОБ 17'!J84+'ОБ 18'!J84+'ОБ 19'!J84+'ОБ 20'!J84+'ОБ 21'!J84+'ОБ 22'!J84+'ОБ 23'!J84+'ОБ 24'!J84)</f>
        <v>0</v>
      </c>
      <c r="K86" s="59">
        <f>SUM('ПЦ Тобольск'!K84+'ГП Тобольск'!K84+'Обл Леб Псих Бол'!K84+'Завод Туб Бол'!K84+'ОБ 3'!K84+'ОБ 4'!K84+'ОБ 5'!K84+'ОБ 6'!K84+'ОБ 7'!K84+'ОБ 8'!K84+'ОБ 9'!K84+'ОБ 10'!K84+'ОБ 11'!K84+'ОБ 12'!K84+'ОБ 13'!K84+'ОБ 14'!K84+'ОБ 15'!K84+'ОБ 16'!K84+'ОБ 17'!K84+'ОБ 18'!K84+'ОБ 19'!K84+'ОБ 20'!K84+'ОБ 21'!K84+'ОБ 22'!K84+'ОБ 23'!K84+'ОБ 24'!K84)</f>
        <v>0</v>
      </c>
      <c r="L86" s="15">
        <f>SUM('ПЦ Тобольск'!L84+'ГП Тобольск'!L84+'Обл Леб Псих Бол'!L84+'Завод Туб Бол'!L84+'ОБ 3'!L84+'ОБ 4'!L84+'ОБ 5'!L84+'ОБ 6'!L84+'ОБ 7'!L84+'ОБ 8'!L84+'ОБ 9'!L84+'ОБ 10'!L84+'ОБ 11'!L84+'ОБ 12'!L84+'ОБ 13'!L84+'ОБ 14'!L84+'ОБ 15'!L84+'ОБ 16'!L84+'ОБ 17'!L84+'ОБ 18'!L84+'ОБ 19'!L84+'ОБ 20'!L84+'ОБ 21'!L84+'ОБ 22'!L84+'ОБ 23'!L84+'ОБ 24'!L84)</f>
        <v>0</v>
      </c>
      <c r="M86" s="15">
        <f>SUM('ПЦ Тобольск'!M84+'ГП Тобольск'!M84+'Обл Леб Псих Бол'!M84+'Завод Туб Бол'!M84+'ОБ 3'!M84+'ОБ 4'!M84+'ОБ 5'!M84+'ОБ 6'!M84+'ОБ 7'!M84+'ОБ 8'!M84+'ОБ 9'!M84+'ОБ 10'!M84+'ОБ 11'!M84+'ОБ 12'!M84+'ОБ 13'!M84+'ОБ 14'!M84+'ОБ 15'!M84+'ОБ 16'!M84+'ОБ 17'!M84+'ОБ 18'!M84+'ОБ 19'!M84+'ОБ 20'!M84+'ОБ 21'!M84+'ОБ 22'!M84+'ОБ 23'!M84+'ОБ 24'!M84)</f>
        <v>0</v>
      </c>
      <c r="N86" s="15">
        <f>SUM('ПЦ Тобольск'!N84+'ГП Тобольск'!N84+'Обл Леб Псих Бол'!N84+'Завод Туб Бол'!N84+'ОБ 3'!N84+'ОБ 4'!N84+'ОБ 5'!N84+'ОБ 6'!N84+'ОБ 7'!N84+'ОБ 8'!N84+'ОБ 9'!N84+'ОБ 10'!N84+'ОБ 11'!N84+'ОБ 12'!N84+'ОБ 13'!N84+'ОБ 14'!N84+'ОБ 15'!N84+'ОБ 16'!N84+'ОБ 17'!N84+'ОБ 18'!N84+'ОБ 19'!N84+'ОБ 20'!N84+'ОБ 21'!N84+'ОБ 22'!N84+'ОБ 23'!N84+'ОБ 24'!N84)</f>
        <v>0</v>
      </c>
      <c r="O86" s="15">
        <f>SUM('ПЦ Тобольск'!O84+'ГП Тобольск'!O84+'Обл Леб Псих Бол'!O84+'Завод Туб Бол'!O84+'ОБ 3'!O84+'ОБ 4'!O84+'ОБ 5'!O84+'ОБ 6'!O84+'ОБ 7'!O84+'ОБ 8'!O84+'ОБ 9'!O84+'ОБ 10'!O84+'ОБ 11'!O84+'ОБ 12'!O84+'ОБ 13'!O84+'ОБ 14'!O84+'ОБ 15'!O84+'ОБ 16'!O84+'ОБ 17'!O84+'ОБ 18'!O84+'ОБ 19'!O84+'ОБ 20'!O84+'ОБ 21'!O84+'ОБ 22'!O84+'ОБ 23'!O84+'ОБ 24'!O84)</f>
        <v>0</v>
      </c>
      <c r="P86" s="15">
        <f>SUM('ПЦ Тобольск'!P84+'ГП Тобольск'!P84+'Обл Леб Псих Бол'!P84+'Завод Туб Бол'!P84+'ОБ 3'!P84+'ОБ 4'!P84+'ОБ 5'!P84+'ОБ 6'!P84+'ОБ 7'!P84+'ОБ 8'!P84+'ОБ 9'!P84+'ОБ 10'!P84+'ОБ 11'!P84+'ОБ 12'!P84+'ОБ 13'!P84+'ОБ 14'!P84+'ОБ 15'!P84+'ОБ 16'!P84+'ОБ 17'!P84+'ОБ 18'!P84+'ОБ 19'!P84+'ОБ 20'!P84+'ОБ 21'!P84+'ОБ 22'!P84+'ОБ 23'!P84+'ОБ 24'!P84)</f>
        <v>0</v>
      </c>
      <c r="Q86" s="59">
        <f>SUM('ПЦ Тобольск'!Q84+'ГП Тобольск'!Q84+'Обл Леб Псих Бол'!Q84+'Завод Туб Бол'!Q84+'ОБ 3'!Q84+'ОБ 4'!Q84+'ОБ 5'!Q84+'ОБ 6'!Q84+'ОБ 7'!Q84+'ОБ 8'!Q84+'ОБ 9'!Q84+'ОБ 10'!Q84+'ОБ 11'!Q84+'ОБ 12'!Q84+'ОБ 13'!Q84+'ОБ 14'!Q84+'ОБ 15'!Q84+'ОБ 16'!Q84+'ОБ 17'!Q84+'ОБ 18'!Q84+'ОБ 19'!Q84+'ОБ 20'!Q84+'ОБ 21'!Q84+'ОБ 22'!Q84+'ОБ 23'!Q84+'ОБ 24'!Q84)</f>
        <v>0</v>
      </c>
      <c r="R86" s="15">
        <f>SUM('ПЦ Тобольск'!R84+'ГП Тобольск'!R84+'Обл Леб Псих Бол'!R84+'Завод Туб Бол'!R84+'ОБ 3'!R84+'ОБ 4'!R84+'ОБ 5'!R84+'ОБ 6'!R84+'ОБ 7'!R84+'ОБ 8'!R84+'ОБ 9'!R84+'ОБ 10'!R84+'ОБ 11'!R84+'ОБ 12'!R84+'ОБ 13'!R84+'ОБ 14'!R84+'ОБ 15'!R84+'ОБ 16'!R84+'ОБ 17'!R84+'ОБ 18'!R84+'ОБ 19'!R84+'ОБ 20'!R84+'ОБ 21'!R84+'ОБ 22'!R84+'ОБ 23'!R84+'ОБ 24'!R84)</f>
        <v>0</v>
      </c>
      <c r="S86" s="15">
        <f>SUM('ПЦ Тобольск'!S84+'ГП Тобольск'!S84+'Обл Леб Псих Бол'!S84+'Завод Туб Бол'!S84+'ОБ 3'!S84+'ОБ 4'!S84+'ОБ 5'!S84+'ОБ 6'!S84+'ОБ 7'!S84+'ОБ 8'!S84+'ОБ 9'!S84+'ОБ 10'!S84+'ОБ 11'!S84+'ОБ 12'!S84+'ОБ 13'!S84+'ОБ 14'!S84+'ОБ 15'!S84+'ОБ 16'!S84+'ОБ 17'!S84+'ОБ 18'!S84+'ОБ 19'!S84+'ОБ 20'!S84+'ОБ 21'!S84+'ОБ 22'!S84+'ОБ 23'!S84+'ОБ 24'!S84)</f>
        <v>0</v>
      </c>
      <c r="T86" s="15">
        <f>SUM('ПЦ Тобольск'!T84+'ГП Тобольск'!T84+'Обл Леб Псих Бол'!T84+'Завод Туб Бол'!T84+'ОБ 3'!T84+'ОБ 4'!T84+'ОБ 5'!T84+'ОБ 6'!T84+'ОБ 7'!T84+'ОБ 8'!T84+'ОБ 9'!T84+'ОБ 10'!T84+'ОБ 11'!T84+'ОБ 12'!T84+'ОБ 13'!T84+'ОБ 14'!T84+'ОБ 15'!T84+'ОБ 16'!T84+'ОБ 17'!T84+'ОБ 18'!T84+'ОБ 19'!T84+'ОБ 20'!T84+'ОБ 21'!T84+'ОБ 22'!T84+'ОБ 23'!T84+'ОБ 24'!T84)</f>
        <v>0</v>
      </c>
      <c r="U86" s="15">
        <f>SUM('ПЦ Тобольск'!U84+'ГП Тобольск'!U84+'Обл Леб Псих Бол'!U84+'Завод Туб Бол'!U84+'ОБ 3'!U84+'ОБ 4'!U84+'ОБ 5'!U84+'ОБ 6'!U84+'ОБ 7'!U84+'ОБ 8'!U84+'ОБ 9'!U84+'ОБ 10'!U84+'ОБ 11'!U84+'ОБ 12'!U84+'ОБ 13'!U84+'ОБ 14'!U84+'ОБ 15'!U84+'ОБ 16'!U84+'ОБ 17'!U84+'ОБ 18'!U84+'ОБ 19'!U84+'ОБ 20'!U84+'ОБ 21'!U84+'ОБ 22'!U84+'ОБ 23'!U84+'ОБ 24'!U84)</f>
        <v>0</v>
      </c>
      <c r="V86" s="15">
        <f>SUM('ПЦ Тобольск'!V84+'ГП Тобольск'!V84+'Обл Леб Псих Бол'!V84+'Завод Туб Бол'!V84+'ОБ 3'!V84+'ОБ 4'!V84+'ОБ 5'!V84+'ОБ 6'!V84+'ОБ 7'!V84+'ОБ 8'!V84+'ОБ 9'!V84+'ОБ 10'!V84+'ОБ 11'!V84+'ОБ 12'!V84+'ОБ 13'!V84+'ОБ 14'!V84+'ОБ 15'!V84+'ОБ 16'!V84+'ОБ 17'!V84+'ОБ 18'!V84+'ОБ 19'!V84+'ОБ 20'!V84+'ОБ 21'!V84+'ОБ 22'!V84+'ОБ 23'!V84+'ОБ 24'!V84)</f>
        <v>0</v>
      </c>
      <c r="W86" s="76">
        <f t="shared" si="3"/>
        <v>0</v>
      </c>
    </row>
    <row r="87" spans="1:23">
      <c r="A87" s="2">
        <v>74</v>
      </c>
      <c r="B87" s="4" t="s">
        <v>79</v>
      </c>
      <c r="C87" s="15">
        <f>SUM('ПЦ Тобольск'!C85+'ГП Тобольск'!C85+'Обл Леб Псих Бол'!C85+'Завод Туб Бол'!C85+'ОБ 3'!C85+'ОБ 4'!C85+'ОБ 5'!C85+'ОБ 6'!C85+'ОБ 7'!C85+'ОБ 8'!C85+'ОБ 9'!C85+'ОБ 10'!C85+'ОБ 11'!C85+'ОБ 12'!C85+'ОБ 13'!C85+'ОБ 14'!C85+'ОБ 15'!C85+'ОБ 16'!C85+'ОБ 17'!C85+'ОБ 18'!C85+'ОБ 19'!C85+'ОБ 20'!C85+'ОБ 21'!C85+'ОБ 22'!C85+'ОБ 23'!C85+'ОБ 24'!C85)</f>
        <v>0</v>
      </c>
      <c r="D87" s="59">
        <f>SUM('ПЦ Тобольск'!D85+'ГП Тобольск'!D85+'Обл Леб Псих Бол'!D85+'Завод Туб Бол'!D85+'ОБ 3'!D85+'ОБ 4'!D85+'ОБ 5'!D85+'ОБ 6'!D85+'ОБ 7'!D85+'ОБ 8'!D85+'ОБ 9'!D85+'ОБ 10'!D85+'ОБ 11'!D85+'ОБ 12'!D85+'ОБ 13'!D85+'ОБ 14'!D85+'ОБ 15'!D85+'ОБ 16'!D85+'ОБ 17'!D85+'ОБ 18'!D85+'ОБ 19'!D85+'ОБ 20'!D85+'ОБ 21'!D85+'ОБ 22'!D85+'ОБ 23'!D85+'ОБ 24'!D85)</f>
        <v>0</v>
      </c>
      <c r="E87" s="15">
        <f>SUM('ПЦ Тобольск'!E85+'ГП Тобольск'!E85+'Обл Леб Псих Бол'!E85+'Завод Туб Бол'!E85+'ОБ 3'!E85+'ОБ 4'!E85+'ОБ 5'!E85+'ОБ 6'!E85+'ОБ 7'!E85+'ОБ 8'!E85+'ОБ 9'!E85+'ОБ 10'!E85+'ОБ 11'!E85+'ОБ 12'!E85+'ОБ 13'!E85+'ОБ 14'!E85+'ОБ 15'!E85+'ОБ 16'!E85+'ОБ 17'!E85+'ОБ 18'!E85+'ОБ 19'!E85+'ОБ 20'!E85+'ОБ 21'!E85+'ОБ 22'!E85+'ОБ 23'!E85+'ОБ 24'!E85)</f>
        <v>0</v>
      </c>
      <c r="F87" s="15">
        <f>SUM('ПЦ Тобольск'!F85+'ГП Тобольск'!F85+'Обл Леб Псих Бол'!F85+'Завод Туб Бол'!F85+'ОБ 3'!F85+'ОБ 4'!F85+'ОБ 5'!F85+'ОБ 6'!F85+'ОБ 7'!F85+'ОБ 8'!F85+'ОБ 9'!F85+'ОБ 10'!F85+'ОБ 11'!F85+'ОБ 12'!F85+'ОБ 13'!F85+'ОБ 14'!F85+'ОБ 15'!F85+'ОБ 16'!F85+'ОБ 17'!F85+'ОБ 18'!F85+'ОБ 19'!F85+'ОБ 20'!F85+'ОБ 21'!F85+'ОБ 22'!F85+'ОБ 23'!F85+'ОБ 24'!F85)</f>
        <v>0</v>
      </c>
      <c r="G87" s="15">
        <f>SUM('ПЦ Тобольск'!G85+'ГП Тобольск'!G85+'Обл Леб Псих Бол'!G85+'Завод Туб Бол'!G85+'ОБ 3'!G85+'ОБ 4'!G85+'ОБ 5'!G85+'ОБ 6'!G85+'ОБ 7'!G85+'ОБ 8'!G85+'ОБ 9'!G85+'ОБ 10'!G85+'ОБ 11'!G85+'ОБ 12'!G85+'ОБ 13'!G85+'ОБ 14'!G85+'ОБ 15'!G85+'ОБ 16'!G85+'ОБ 17'!G85+'ОБ 18'!G85+'ОБ 19'!G85+'ОБ 20'!G85+'ОБ 21'!G85+'ОБ 22'!G85+'ОБ 23'!G85+'ОБ 24'!G85)</f>
        <v>0</v>
      </c>
      <c r="H87" s="15">
        <f>SUM('ПЦ Тобольск'!H85+'ГП Тобольск'!H85+'Обл Леб Псих Бол'!H85+'Завод Туб Бол'!H85+'ОБ 3'!H85+'ОБ 4'!H85+'ОБ 5'!H85+'ОБ 6'!H85+'ОБ 7'!H85+'ОБ 8'!H85+'ОБ 9'!H85+'ОБ 10'!H85+'ОБ 11'!H85+'ОБ 12'!H85+'ОБ 13'!H85+'ОБ 14'!H85+'ОБ 15'!H85+'ОБ 16'!H85+'ОБ 17'!H85+'ОБ 18'!H85+'ОБ 19'!H85+'ОБ 20'!H85+'ОБ 21'!H85+'ОБ 22'!H85+'ОБ 23'!H85+'ОБ 24'!H85)</f>
        <v>0</v>
      </c>
      <c r="I87" s="15">
        <f>SUM('ПЦ Тобольск'!I85+'ГП Тобольск'!I85+'Обл Леб Псих Бол'!I85+'Завод Туб Бол'!I85+'ОБ 3'!I85+'ОБ 4'!I85+'ОБ 5'!I85+'ОБ 6'!I85+'ОБ 7'!I85+'ОБ 8'!I85+'ОБ 9'!I85+'ОБ 10'!I85+'ОБ 11'!I85+'ОБ 12'!I85+'ОБ 13'!I85+'ОБ 14'!I85+'ОБ 15'!I85+'ОБ 16'!I85+'ОБ 17'!I85+'ОБ 18'!I85+'ОБ 19'!I85+'ОБ 20'!I85+'ОБ 21'!I85+'ОБ 22'!I85+'ОБ 23'!I85+'ОБ 24'!I85)</f>
        <v>0</v>
      </c>
      <c r="J87" s="15">
        <f>SUM('ПЦ Тобольск'!J85+'ГП Тобольск'!J85+'Обл Леб Псих Бол'!J85+'Завод Туб Бол'!J85+'ОБ 3'!J85+'ОБ 4'!J85+'ОБ 5'!J85+'ОБ 6'!J85+'ОБ 7'!J85+'ОБ 8'!J85+'ОБ 9'!J85+'ОБ 10'!J85+'ОБ 11'!J85+'ОБ 12'!J85+'ОБ 13'!J85+'ОБ 14'!J85+'ОБ 15'!J85+'ОБ 16'!J85+'ОБ 17'!J85+'ОБ 18'!J85+'ОБ 19'!J85+'ОБ 20'!J85+'ОБ 21'!J85+'ОБ 22'!J85+'ОБ 23'!J85+'ОБ 24'!J85)</f>
        <v>0</v>
      </c>
      <c r="K87" s="59">
        <f>SUM('ПЦ Тобольск'!K85+'ГП Тобольск'!K85+'Обл Леб Псих Бол'!K85+'Завод Туб Бол'!K85+'ОБ 3'!K85+'ОБ 4'!K85+'ОБ 5'!K85+'ОБ 6'!K85+'ОБ 7'!K85+'ОБ 8'!K85+'ОБ 9'!K85+'ОБ 10'!K85+'ОБ 11'!K85+'ОБ 12'!K85+'ОБ 13'!K85+'ОБ 14'!K85+'ОБ 15'!K85+'ОБ 16'!K85+'ОБ 17'!K85+'ОБ 18'!K85+'ОБ 19'!K85+'ОБ 20'!K85+'ОБ 21'!K85+'ОБ 22'!K85+'ОБ 23'!K85+'ОБ 24'!K85)</f>
        <v>0</v>
      </c>
      <c r="L87" s="15">
        <f>SUM('ПЦ Тобольск'!L85+'ГП Тобольск'!L85+'Обл Леб Псих Бол'!L85+'Завод Туб Бол'!L85+'ОБ 3'!L85+'ОБ 4'!L85+'ОБ 5'!L85+'ОБ 6'!L85+'ОБ 7'!L85+'ОБ 8'!L85+'ОБ 9'!L85+'ОБ 10'!L85+'ОБ 11'!L85+'ОБ 12'!L85+'ОБ 13'!L85+'ОБ 14'!L85+'ОБ 15'!L85+'ОБ 16'!L85+'ОБ 17'!L85+'ОБ 18'!L85+'ОБ 19'!L85+'ОБ 20'!L85+'ОБ 21'!L85+'ОБ 22'!L85+'ОБ 23'!L85+'ОБ 24'!L85)</f>
        <v>0</v>
      </c>
      <c r="M87" s="15">
        <f>SUM('ПЦ Тобольск'!M85+'ГП Тобольск'!M85+'Обл Леб Псих Бол'!M85+'Завод Туб Бол'!M85+'ОБ 3'!M85+'ОБ 4'!M85+'ОБ 5'!M85+'ОБ 6'!M85+'ОБ 7'!M85+'ОБ 8'!M85+'ОБ 9'!M85+'ОБ 10'!M85+'ОБ 11'!M85+'ОБ 12'!M85+'ОБ 13'!M85+'ОБ 14'!M85+'ОБ 15'!M85+'ОБ 16'!M85+'ОБ 17'!M85+'ОБ 18'!M85+'ОБ 19'!M85+'ОБ 20'!M85+'ОБ 21'!M85+'ОБ 22'!M85+'ОБ 23'!M85+'ОБ 24'!M85)</f>
        <v>0</v>
      </c>
      <c r="N87" s="15">
        <f>SUM('ПЦ Тобольск'!N85+'ГП Тобольск'!N85+'Обл Леб Псих Бол'!N85+'Завод Туб Бол'!N85+'ОБ 3'!N85+'ОБ 4'!N85+'ОБ 5'!N85+'ОБ 6'!N85+'ОБ 7'!N85+'ОБ 8'!N85+'ОБ 9'!N85+'ОБ 10'!N85+'ОБ 11'!N85+'ОБ 12'!N85+'ОБ 13'!N85+'ОБ 14'!N85+'ОБ 15'!N85+'ОБ 16'!N85+'ОБ 17'!N85+'ОБ 18'!N85+'ОБ 19'!N85+'ОБ 20'!N85+'ОБ 21'!N85+'ОБ 22'!N85+'ОБ 23'!N85+'ОБ 24'!N85)</f>
        <v>0</v>
      </c>
      <c r="O87" s="15">
        <f>SUM('ПЦ Тобольск'!O85+'ГП Тобольск'!O85+'Обл Леб Псих Бол'!O85+'Завод Туб Бол'!O85+'ОБ 3'!O85+'ОБ 4'!O85+'ОБ 5'!O85+'ОБ 6'!O85+'ОБ 7'!O85+'ОБ 8'!O85+'ОБ 9'!O85+'ОБ 10'!O85+'ОБ 11'!O85+'ОБ 12'!O85+'ОБ 13'!O85+'ОБ 14'!O85+'ОБ 15'!O85+'ОБ 16'!O85+'ОБ 17'!O85+'ОБ 18'!O85+'ОБ 19'!O85+'ОБ 20'!O85+'ОБ 21'!O85+'ОБ 22'!O85+'ОБ 23'!O85+'ОБ 24'!O85)</f>
        <v>0</v>
      </c>
      <c r="P87" s="15">
        <f>SUM('ПЦ Тобольск'!P85+'ГП Тобольск'!P85+'Обл Леб Псих Бол'!P85+'Завод Туб Бол'!P85+'ОБ 3'!P85+'ОБ 4'!P85+'ОБ 5'!P85+'ОБ 6'!P85+'ОБ 7'!P85+'ОБ 8'!P85+'ОБ 9'!P85+'ОБ 10'!P85+'ОБ 11'!P85+'ОБ 12'!P85+'ОБ 13'!P85+'ОБ 14'!P85+'ОБ 15'!P85+'ОБ 16'!P85+'ОБ 17'!P85+'ОБ 18'!P85+'ОБ 19'!P85+'ОБ 20'!P85+'ОБ 21'!P85+'ОБ 22'!P85+'ОБ 23'!P85+'ОБ 24'!P85)</f>
        <v>0</v>
      </c>
      <c r="Q87" s="59">
        <f>SUM('ПЦ Тобольск'!Q85+'ГП Тобольск'!Q85+'Обл Леб Псих Бол'!Q85+'Завод Туб Бол'!Q85+'ОБ 3'!Q85+'ОБ 4'!Q85+'ОБ 5'!Q85+'ОБ 6'!Q85+'ОБ 7'!Q85+'ОБ 8'!Q85+'ОБ 9'!Q85+'ОБ 10'!Q85+'ОБ 11'!Q85+'ОБ 12'!Q85+'ОБ 13'!Q85+'ОБ 14'!Q85+'ОБ 15'!Q85+'ОБ 16'!Q85+'ОБ 17'!Q85+'ОБ 18'!Q85+'ОБ 19'!Q85+'ОБ 20'!Q85+'ОБ 21'!Q85+'ОБ 22'!Q85+'ОБ 23'!Q85+'ОБ 24'!Q85)</f>
        <v>0</v>
      </c>
      <c r="R87" s="15">
        <f>SUM('ПЦ Тобольск'!R85+'ГП Тобольск'!R85+'Обл Леб Псих Бол'!R85+'Завод Туб Бол'!R85+'ОБ 3'!R85+'ОБ 4'!R85+'ОБ 5'!R85+'ОБ 6'!R85+'ОБ 7'!R85+'ОБ 8'!R85+'ОБ 9'!R85+'ОБ 10'!R85+'ОБ 11'!R85+'ОБ 12'!R85+'ОБ 13'!R85+'ОБ 14'!R85+'ОБ 15'!R85+'ОБ 16'!R85+'ОБ 17'!R85+'ОБ 18'!R85+'ОБ 19'!R85+'ОБ 20'!R85+'ОБ 21'!R85+'ОБ 22'!R85+'ОБ 23'!R85+'ОБ 24'!R85)</f>
        <v>0</v>
      </c>
      <c r="S87" s="15">
        <f>SUM('ПЦ Тобольск'!S85+'ГП Тобольск'!S85+'Обл Леб Псих Бол'!S85+'Завод Туб Бол'!S85+'ОБ 3'!S85+'ОБ 4'!S85+'ОБ 5'!S85+'ОБ 6'!S85+'ОБ 7'!S85+'ОБ 8'!S85+'ОБ 9'!S85+'ОБ 10'!S85+'ОБ 11'!S85+'ОБ 12'!S85+'ОБ 13'!S85+'ОБ 14'!S85+'ОБ 15'!S85+'ОБ 16'!S85+'ОБ 17'!S85+'ОБ 18'!S85+'ОБ 19'!S85+'ОБ 20'!S85+'ОБ 21'!S85+'ОБ 22'!S85+'ОБ 23'!S85+'ОБ 24'!S85)</f>
        <v>0</v>
      </c>
      <c r="T87" s="15">
        <f>SUM('ПЦ Тобольск'!T85+'ГП Тобольск'!T85+'Обл Леб Псих Бол'!T85+'Завод Туб Бол'!T85+'ОБ 3'!T85+'ОБ 4'!T85+'ОБ 5'!T85+'ОБ 6'!T85+'ОБ 7'!T85+'ОБ 8'!T85+'ОБ 9'!T85+'ОБ 10'!T85+'ОБ 11'!T85+'ОБ 12'!T85+'ОБ 13'!T85+'ОБ 14'!T85+'ОБ 15'!T85+'ОБ 16'!T85+'ОБ 17'!T85+'ОБ 18'!T85+'ОБ 19'!T85+'ОБ 20'!T85+'ОБ 21'!T85+'ОБ 22'!T85+'ОБ 23'!T85+'ОБ 24'!T85)</f>
        <v>0</v>
      </c>
      <c r="U87" s="15">
        <f>SUM('ПЦ Тобольск'!U85+'ГП Тобольск'!U85+'Обл Леб Псих Бол'!U85+'Завод Туб Бол'!U85+'ОБ 3'!U85+'ОБ 4'!U85+'ОБ 5'!U85+'ОБ 6'!U85+'ОБ 7'!U85+'ОБ 8'!U85+'ОБ 9'!U85+'ОБ 10'!U85+'ОБ 11'!U85+'ОБ 12'!U85+'ОБ 13'!U85+'ОБ 14'!U85+'ОБ 15'!U85+'ОБ 16'!U85+'ОБ 17'!U85+'ОБ 18'!U85+'ОБ 19'!U85+'ОБ 20'!U85+'ОБ 21'!U85+'ОБ 22'!U85+'ОБ 23'!U85+'ОБ 24'!U85)</f>
        <v>0</v>
      </c>
      <c r="V87" s="15">
        <f>SUM('ПЦ Тобольск'!V85+'ГП Тобольск'!V85+'Обл Леб Псих Бол'!V85+'Завод Туб Бол'!V85+'ОБ 3'!V85+'ОБ 4'!V85+'ОБ 5'!V85+'ОБ 6'!V85+'ОБ 7'!V85+'ОБ 8'!V85+'ОБ 9'!V85+'ОБ 10'!V85+'ОБ 11'!V85+'ОБ 12'!V85+'ОБ 13'!V85+'ОБ 14'!V85+'ОБ 15'!V85+'ОБ 16'!V85+'ОБ 17'!V85+'ОБ 18'!V85+'ОБ 19'!V85+'ОБ 20'!V85+'ОБ 21'!V85+'ОБ 22'!V85+'ОБ 23'!V85+'ОБ 24'!V85)</f>
        <v>0</v>
      </c>
      <c r="W87" s="76">
        <f t="shared" si="3"/>
        <v>0</v>
      </c>
    </row>
    <row r="88" spans="1:23">
      <c r="A88" s="2">
        <v>75</v>
      </c>
      <c r="B88" s="4" t="s">
        <v>80</v>
      </c>
      <c r="C88" s="15">
        <f>SUM('ПЦ Тобольск'!C86+'ГП Тобольск'!C86+'Обл Леб Псих Бол'!C86+'Завод Туб Бол'!C86+'ОБ 3'!C86+'ОБ 4'!C86+'ОБ 5'!C86+'ОБ 6'!C86+'ОБ 7'!C86+'ОБ 8'!C86+'ОБ 9'!C86+'ОБ 10'!C86+'ОБ 11'!C86+'ОБ 12'!C86+'ОБ 13'!C86+'ОБ 14'!C86+'ОБ 15'!C86+'ОБ 16'!C86+'ОБ 17'!C86+'ОБ 18'!C86+'ОБ 19'!C86+'ОБ 20'!C86+'ОБ 21'!C86+'ОБ 22'!C86+'ОБ 23'!C86+'ОБ 24'!C86)</f>
        <v>1.5</v>
      </c>
      <c r="D88" s="59">
        <f>SUM('ПЦ Тобольск'!D86+'ГП Тобольск'!D86+'Обл Леб Псих Бол'!D86+'Завод Туб Бол'!D86+'ОБ 3'!D86+'ОБ 4'!D86+'ОБ 5'!D86+'ОБ 6'!D86+'ОБ 7'!D86+'ОБ 8'!D86+'ОБ 9'!D86+'ОБ 10'!D86+'ОБ 11'!D86+'ОБ 12'!D86+'ОБ 13'!D86+'ОБ 14'!D86+'ОБ 15'!D86+'ОБ 16'!D86+'ОБ 17'!D86+'ОБ 18'!D86+'ОБ 19'!D86+'ОБ 20'!D86+'ОБ 21'!D86+'ОБ 22'!D86+'ОБ 23'!D86+'ОБ 24'!D86)</f>
        <v>2</v>
      </c>
      <c r="E88" s="15">
        <f>SUM('ПЦ Тобольск'!E86+'ГП Тобольск'!E86+'Обл Леб Псих Бол'!E86+'Завод Туб Бол'!E86+'ОБ 3'!E86+'ОБ 4'!E86+'ОБ 5'!E86+'ОБ 6'!E86+'ОБ 7'!E86+'ОБ 8'!E86+'ОБ 9'!E86+'ОБ 10'!E86+'ОБ 11'!E86+'ОБ 12'!E86+'ОБ 13'!E86+'ОБ 14'!E86+'ОБ 15'!E86+'ОБ 16'!E86+'ОБ 17'!E86+'ОБ 18'!E86+'ОБ 19'!E86+'ОБ 20'!E86+'ОБ 21'!E86+'ОБ 22'!E86+'ОБ 23'!E86+'ОБ 24'!E86)</f>
        <v>1</v>
      </c>
      <c r="F88" s="15">
        <f>SUM('ПЦ Тобольск'!F86+'ГП Тобольск'!F86+'Обл Леб Псих Бол'!F86+'Завод Туб Бол'!F86+'ОБ 3'!F86+'ОБ 4'!F86+'ОБ 5'!F86+'ОБ 6'!F86+'ОБ 7'!F86+'ОБ 8'!F86+'ОБ 9'!F86+'ОБ 10'!F86+'ОБ 11'!F86+'ОБ 12'!F86+'ОБ 13'!F86+'ОБ 14'!F86+'ОБ 15'!F86+'ОБ 16'!F86+'ОБ 17'!F86+'ОБ 18'!F86+'ОБ 19'!F86+'ОБ 20'!F86+'ОБ 21'!F86+'ОБ 22'!F86+'ОБ 23'!F86+'ОБ 24'!F86)</f>
        <v>0</v>
      </c>
      <c r="G88" s="15">
        <f>SUM('ПЦ Тобольск'!G86+'ГП Тобольск'!G86+'Обл Леб Псих Бол'!G86+'Завод Туб Бол'!G86+'ОБ 3'!G86+'ОБ 4'!G86+'ОБ 5'!G86+'ОБ 6'!G86+'ОБ 7'!G86+'ОБ 8'!G86+'ОБ 9'!G86+'ОБ 10'!G86+'ОБ 11'!G86+'ОБ 12'!G86+'ОБ 13'!G86+'ОБ 14'!G86+'ОБ 15'!G86+'ОБ 16'!G86+'ОБ 17'!G86+'ОБ 18'!G86+'ОБ 19'!G86+'ОБ 20'!G86+'ОБ 21'!G86+'ОБ 22'!G86+'ОБ 23'!G86+'ОБ 24'!G86)</f>
        <v>0</v>
      </c>
      <c r="H88" s="15">
        <f>SUM('ПЦ Тобольск'!H86+'ГП Тобольск'!H86+'Обл Леб Псих Бол'!H86+'Завод Туб Бол'!H86+'ОБ 3'!H86+'ОБ 4'!H86+'ОБ 5'!H86+'ОБ 6'!H86+'ОБ 7'!H86+'ОБ 8'!H86+'ОБ 9'!H86+'ОБ 10'!H86+'ОБ 11'!H86+'ОБ 12'!H86+'ОБ 13'!H86+'ОБ 14'!H86+'ОБ 15'!H86+'ОБ 16'!H86+'ОБ 17'!H86+'ОБ 18'!H86+'ОБ 19'!H86+'ОБ 20'!H86+'ОБ 21'!H86+'ОБ 22'!H86+'ОБ 23'!H86+'ОБ 24'!H86)</f>
        <v>1</v>
      </c>
      <c r="I88" s="15">
        <f>SUM('ПЦ Тобольск'!I86+'ГП Тобольск'!I86+'Обл Леб Псих Бол'!I86+'Завод Туб Бол'!I86+'ОБ 3'!I86+'ОБ 4'!I86+'ОБ 5'!I86+'ОБ 6'!I86+'ОБ 7'!I86+'ОБ 8'!I86+'ОБ 9'!I86+'ОБ 10'!I86+'ОБ 11'!I86+'ОБ 12'!I86+'ОБ 13'!I86+'ОБ 14'!I86+'ОБ 15'!I86+'ОБ 16'!I86+'ОБ 17'!I86+'ОБ 18'!I86+'ОБ 19'!I86+'ОБ 20'!I86+'ОБ 21'!I86+'ОБ 22'!I86+'ОБ 23'!I86+'ОБ 24'!I86)</f>
        <v>0</v>
      </c>
      <c r="J88" s="15">
        <f>SUM('ПЦ Тобольск'!J86+'ГП Тобольск'!J86+'Обл Леб Псих Бол'!J86+'Завод Туб Бол'!J86+'ОБ 3'!J86+'ОБ 4'!J86+'ОБ 5'!J86+'ОБ 6'!J86+'ОБ 7'!J86+'ОБ 8'!J86+'ОБ 9'!J86+'ОБ 10'!J86+'ОБ 11'!J86+'ОБ 12'!J86+'ОБ 13'!J86+'ОБ 14'!J86+'ОБ 15'!J86+'ОБ 16'!J86+'ОБ 17'!J86+'ОБ 18'!J86+'ОБ 19'!J86+'ОБ 20'!J86+'ОБ 21'!J86+'ОБ 22'!J86+'ОБ 23'!J86+'ОБ 24'!J86)</f>
        <v>0</v>
      </c>
      <c r="K88" s="59">
        <f>SUM('ПЦ Тобольск'!K86+'ГП Тобольск'!K86+'Обл Леб Псих Бол'!K86+'Завод Туб Бол'!K86+'ОБ 3'!K86+'ОБ 4'!K86+'ОБ 5'!K86+'ОБ 6'!K86+'ОБ 7'!K86+'ОБ 8'!K86+'ОБ 9'!K86+'ОБ 10'!K86+'ОБ 11'!K86+'ОБ 12'!K86+'ОБ 13'!K86+'ОБ 14'!K86+'ОБ 15'!K86+'ОБ 16'!K86+'ОБ 17'!K86+'ОБ 18'!K86+'ОБ 19'!K86+'ОБ 20'!K86+'ОБ 21'!K86+'ОБ 22'!K86+'ОБ 23'!K86+'ОБ 24'!K86)</f>
        <v>1</v>
      </c>
      <c r="L88" s="15">
        <f>SUM('ПЦ Тобольск'!L86+'ГП Тобольск'!L86+'Обл Леб Псих Бол'!L86+'Завод Туб Бол'!L86+'ОБ 3'!L86+'ОБ 4'!L86+'ОБ 5'!L86+'ОБ 6'!L86+'ОБ 7'!L86+'ОБ 8'!L86+'ОБ 9'!L86+'ОБ 10'!L86+'ОБ 11'!L86+'ОБ 12'!L86+'ОБ 13'!L86+'ОБ 14'!L86+'ОБ 15'!L86+'ОБ 16'!L86+'ОБ 17'!L86+'ОБ 18'!L86+'ОБ 19'!L86+'ОБ 20'!L86+'ОБ 21'!L86+'ОБ 22'!L86+'ОБ 23'!L86+'ОБ 24'!L86)</f>
        <v>0</v>
      </c>
      <c r="M88" s="15">
        <f>SUM('ПЦ Тобольск'!M86+'ГП Тобольск'!M86+'Обл Леб Псих Бол'!M86+'Завод Туб Бол'!M86+'ОБ 3'!M86+'ОБ 4'!M86+'ОБ 5'!M86+'ОБ 6'!M86+'ОБ 7'!M86+'ОБ 8'!M86+'ОБ 9'!M86+'ОБ 10'!M86+'ОБ 11'!M86+'ОБ 12'!M86+'ОБ 13'!M86+'ОБ 14'!M86+'ОБ 15'!M86+'ОБ 16'!M86+'ОБ 17'!M86+'ОБ 18'!M86+'ОБ 19'!M86+'ОБ 20'!M86+'ОБ 21'!M86+'ОБ 22'!M86+'ОБ 23'!M86+'ОБ 24'!M86)</f>
        <v>0</v>
      </c>
      <c r="N88" s="15">
        <f>SUM('ПЦ Тобольск'!N86+'ГП Тобольск'!N86+'Обл Леб Псих Бол'!N86+'Завод Туб Бол'!N86+'ОБ 3'!N86+'ОБ 4'!N86+'ОБ 5'!N86+'ОБ 6'!N86+'ОБ 7'!N86+'ОБ 8'!N86+'ОБ 9'!N86+'ОБ 10'!N86+'ОБ 11'!N86+'ОБ 12'!N86+'ОБ 13'!N86+'ОБ 14'!N86+'ОБ 15'!N86+'ОБ 16'!N86+'ОБ 17'!N86+'ОБ 18'!N86+'ОБ 19'!N86+'ОБ 20'!N86+'ОБ 21'!N86+'ОБ 22'!N86+'ОБ 23'!N86+'ОБ 24'!N86)</f>
        <v>0</v>
      </c>
      <c r="O88" s="15">
        <f>SUM('ПЦ Тобольск'!O86+'ГП Тобольск'!O86+'Обл Леб Псих Бол'!O86+'Завод Туб Бол'!O86+'ОБ 3'!O86+'ОБ 4'!O86+'ОБ 5'!O86+'ОБ 6'!O86+'ОБ 7'!O86+'ОБ 8'!O86+'ОБ 9'!O86+'ОБ 10'!O86+'ОБ 11'!O86+'ОБ 12'!O86+'ОБ 13'!O86+'ОБ 14'!O86+'ОБ 15'!O86+'ОБ 16'!O86+'ОБ 17'!O86+'ОБ 18'!O86+'ОБ 19'!O86+'ОБ 20'!O86+'ОБ 21'!O86+'ОБ 22'!O86+'ОБ 23'!O86+'ОБ 24'!O86)</f>
        <v>0</v>
      </c>
      <c r="P88" s="15">
        <f>SUM('ПЦ Тобольск'!P86+'ГП Тобольск'!P86+'Обл Леб Псих Бол'!P86+'Завод Туб Бол'!P86+'ОБ 3'!P86+'ОБ 4'!P86+'ОБ 5'!P86+'ОБ 6'!P86+'ОБ 7'!P86+'ОБ 8'!P86+'ОБ 9'!P86+'ОБ 10'!P86+'ОБ 11'!P86+'ОБ 12'!P86+'ОБ 13'!P86+'ОБ 14'!P86+'ОБ 15'!P86+'ОБ 16'!P86+'ОБ 17'!P86+'ОБ 18'!P86+'ОБ 19'!P86+'ОБ 20'!P86+'ОБ 21'!P86+'ОБ 22'!P86+'ОБ 23'!P86+'ОБ 24'!P86)</f>
        <v>1</v>
      </c>
      <c r="Q88" s="59">
        <f>SUM('ПЦ Тобольск'!Q86+'ГП Тобольск'!Q86+'Обл Леб Псих Бол'!Q86+'Завод Туб Бол'!Q86+'ОБ 3'!Q86+'ОБ 4'!Q86+'ОБ 5'!Q86+'ОБ 6'!Q86+'ОБ 7'!Q86+'ОБ 8'!Q86+'ОБ 9'!Q86+'ОБ 10'!Q86+'ОБ 11'!Q86+'ОБ 12'!Q86+'ОБ 13'!Q86+'ОБ 14'!Q86+'ОБ 15'!Q86+'ОБ 16'!Q86+'ОБ 17'!Q86+'ОБ 18'!Q86+'ОБ 19'!Q86+'ОБ 20'!Q86+'ОБ 21'!Q86+'ОБ 22'!Q86+'ОБ 23'!Q86+'ОБ 24'!Q86)</f>
        <v>1</v>
      </c>
      <c r="R88" s="15">
        <f>SUM('ПЦ Тобольск'!R86+'ГП Тобольск'!R86+'Обл Леб Псих Бол'!R86+'Завод Туб Бол'!R86+'ОБ 3'!R86+'ОБ 4'!R86+'ОБ 5'!R86+'ОБ 6'!R86+'ОБ 7'!R86+'ОБ 8'!R86+'ОБ 9'!R86+'ОБ 10'!R86+'ОБ 11'!R86+'ОБ 12'!R86+'ОБ 13'!R86+'ОБ 14'!R86+'ОБ 15'!R86+'ОБ 16'!R86+'ОБ 17'!R86+'ОБ 18'!R86+'ОБ 19'!R86+'ОБ 20'!R86+'ОБ 21'!R86+'ОБ 22'!R86+'ОБ 23'!R86+'ОБ 24'!R86)</f>
        <v>0</v>
      </c>
      <c r="S88" s="15">
        <f>SUM('ПЦ Тобольск'!S86+'ГП Тобольск'!S86+'Обл Леб Псих Бол'!S86+'Завод Туб Бол'!S86+'ОБ 3'!S86+'ОБ 4'!S86+'ОБ 5'!S86+'ОБ 6'!S86+'ОБ 7'!S86+'ОБ 8'!S86+'ОБ 9'!S86+'ОБ 10'!S86+'ОБ 11'!S86+'ОБ 12'!S86+'ОБ 13'!S86+'ОБ 14'!S86+'ОБ 15'!S86+'ОБ 16'!S86+'ОБ 17'!S86+'ОБ 18'!S86+'ОБ 19'!S86+'ОБ 20'!S86+'ОБ 21'!S86+'ОБ 22'!S86+'ОБ 23'!S86+'ОБ 24'!S86)</f>
        <v>0</v>
      </c>
      <c r="T88" s="15">
        <f>SUM('ПЦ Тобольск'!T86+'ГП Тобольск'!T86+'Обл Леб Псих Бол'!T86+'Завод Туб Бол'!T86+'ОБ 3'!T86+'ОБ 4'!T86+'ОБ 5'!T86+'ОБ 6'!T86+'ОБ 7'!T86+'ОБ 8'!T86+'ОБ 9'!T86+'ОБ 10'!T86+'ОБ 11'!T86+'ОБ 12'!T86+'ОБ 13'!T86+'ОБ 14'!T86+'ОБ 15'!T86+'ОБ 16'!T86+'ОБ 17'!T86+'ОБ 18'!T86+'ОБ 19'!T86+'ОБ 20'!T86+'ОБ 21'!T86+'ОБ 22'!T86+'ОБ 23'!T86+'ОБ 24'!T86)</f>
        <v>0</v>
      </c>
      <c r="U88" s="15">
        <f>SUM('ПЦ Тобольск'!U86+'ГП Тобольск'!U86+'Обл Леб Псих Бол'!U86+'Завод Туб Бол'!U86+'ОБ 3'!U86+'ОБ 4'!U86+'ОБ 5'!U86+'ОБ 6'!U86+'ОБ 7'!U86+'ОБ 8'!U86+'ОБ 9'!U86+'ОБ 10'!U86+'ОБ 11'!U86+'ОБ 12'!U86+'ОБ 13'!U86+'ОБ 14'!U86+'ОБ 15'!U86+'ОБ 16'!U86+'ОБ 17'!U86+'ОБ 18'!U86+'ОБ 19'!U86+'ОБ 20'!U86+'ОБ 21'!U86+'ОБ 22'!U86+'ОБ 23'!U86+'ОБ 24'!U86)</f>
        <v>0</v>
      </c>
      <c r="V88" s="15">
        <f>SUM('ПЦ Тобольск'!V86+'ГП Тобольск'!V86+'Обл Леб Псих Бол'!V86+'Завод Туб Бол'!V86+'ОБ 3'!V86+'ОБ 4'!V86+'ОБ 5'!V86+'ОБ 6'!V86+'ОБ 7'!V86+'ОБ 8'!V86+'ОБ 9'!V86+'ОБ 10'!V86+'ОБ 11'!V86+'ОБ 12'!V86+'ОБ 13'!V86+'ОБ 14'!V86+'ОБ 15'!V86+'ОБ 16'!V86+'ОБ 17'!V86+'ОБ 18'!V86+'ОБ 19'!V86+'ОБ 20'!V86+'ОБ 21'!V86+'ОБ 22'!V86+'ОБ 23'!V86+'ОБ 24'!V86)</f>
        <v>1</v>
      </c>
      <c r="W88" s="76">
        <f t="shared" si="3"/>
        <v>1</v>
      </c>
    </row>
    <row r="89" spans="1:23">
      <c r="A89" s="2">
        <v>76</v>
      </c>
      <c r="B89" s="4" t="s">
        <v>81</v>
      </c>
      <c r="C89" s="15">
        <f>SUM('ПЦ Тобольск'!C87+'ГП Тобольск'!C87+'Обл Леб Псих Бол'!C87+'Завод Туб Бол'!C87+'ОБ 3'!C87+'ОБ 4'!C87+'ОБ 5'!C87+'ОБ 6'!C87+'ОБ 7'!C87+'ОБ 8'!C87+'ОБ 9'!C87+'ОБ 10'!C87+'ОБ 11'!C87+'ОБ 12'!C87+'ОБ 13'!C87+'ОБ 14'!C87+'ОБ 15'!C87+'ОБ 16'!C87+'ОБ 17'!C87+'ОБ 18'!C87+'ОБ 19'!C87+'ОБ 20'!C87+'ОБ 21'!C87+'ОБ 22'!C87+'ОБ 23'!C87+'ОБ 24'!C87)</f>
        <v>0</v>
      </c>
      <c r="D89" s="59">
        <f>SUM('ПЦ Тобольск'!D87+'ГП Тобольск'!D87+'Обл Леб Псих Бол'!D87+'Завод Туб Бол'!D87+'ОБ 3'!D87+'ОБ 4'!D87+'ОБ 5'!D87+'ОБ 6'!D87+'ОБ 7'!D87+'ОБ 8'!D87+'ОБ 9'!D87+'ОБ 10'!D87+'ОБ 11'!D87+'ОБ 12'!D87+'ОБ 13'!D87+'ОБ 14'!D87+'ОБ 15'!D87+'ОБ 16'!D87+'ОБ 17'!D87+'ОБ 18'!D87+'ОБ 19'!D87+'ОБ 20'!D87+'ОБ 21'!D87+'ОБ 22'!D87+'ОБ 23'!D87+'ОБ 24'!D87)</f>
        <v>0</v>
      </c>
      <c r="E89" s="15">
        <f>SUM('ПЦ Тобольск'!E87+'ГП Тобольск'!E87+'Обл Леб Псих Бол'!E87+'Завод Туб Бол'!E87+'ОБ 3'!E87+'ОБ 4'!E87+'ОБ 5'!E87+'ОБ 6'!E87+'ОБ 7'!E87+'ОБ 8'!E87+'ОБ 9'!E87+'ОБ 10'!E87+'ОБ 11'!E87+'ОБ 12'!E87+'ОБ 13'!E87+'ОБ 14'!E87+'ОБ 15'!E87+'ОБ 16'!E87+'ОБ 17'!E87+'ОБ 18'!E87+'ОБ 19'!E87+'ОБ 20'!E87+'ОБ 21'!E87+'ОБ 22'!E87+'ОБ 23'!E87+'ОБ 24'!E87)</f>
        <v>0</v>
      </c>
      <c r="F89" s="15">
        <f>SUM('ПЦ Тобольск'!F87+'ГП Тобольск'!F87+'Обл Леб Псих Бол'!F87+'Завод Туб Бол'!F87+'ОБ 3'!F87+'ОБ 4'!F87+'ОБ 5'!F87+'ОБ 6'!F87+'ОБ 7'!F87+'ОБ 8'!F87+'ОБ 9'!F87+'ОБ 10'!F87+'ОБ 11'!F87+'ОБ 12'!F87+'ОБ 13'!F87+'ОБ 14'!F87+'ОБ 15'!F87+'ОБ 16'!F87+'ОБ 17'!F87+'ОБ 18'!F87+'ОБ 19'!F87+'ОБ 20'!F87+'ОБ 21'!F87+'ОБ 22'!F87+'ОБ 23'!F87+'ОБ 24'!F87)</f>
        <v>0</v>
      </c>
      <c r="G89" s="15">
        <f>SUM('ПЦ Тобольск'!G87+'ГП Тобольск'!G87+'Обл Леб Псих Бол'!G87+'Завод Туб Бол'!G87+'ОБ 3'!G87+'ОБ 4'!G87+'ОБ 5'!G87+'ОБ 6'!G87+'ОБ 7'!G87+'ОБ 8'!G87+'ОБ 9'!G87+'ОБ 10'!G87+'ОБ 11'!G87+'ОБ 12'!G87+'ОБ 13'!G87+'ОБ 14'!G87+'ОБ 15'!G87+'ОБ 16'!G87+'ОБ 17'!G87+'ОБ 18'!G87+'ОБ 19'!G87+'ОБ 20'!G87+'ОБ 21'!G87+'ОБ 22'!G87+'ОБ 23'!G87+'ОБ 24'!G87)</f>
        <v>0</v>
      </c>
      <c r="H89" s="15">
        <f>SUM('ПЦ Тобольск'!H87+'ГП Тобольск'!H87+'Обл Леб Псих Бол'!H87+'Завод Туб Бол'!H87+'ОБ 3'!H87+'ОБ 4'!H87+'ОБ 5'!H87+'ОБ 6'!H87+'ОБ 7'!H87+'ОБ 8'!H87+'ОБ 9'!H87+'ОБ 10'!H87+'ОБ 11'!H87+'ОБ 12'!H87+'ОБ 13'!H87+'ОБ 14'!H87+'ОБ 15'!H87+'ОБ 16'!H87+'ОБ 17'!H87+'ОБ 18'!H87+'ОБ 19'!H87+'ОБ 20'!H87+'ОБ 21'!H87+'ОБ 22'!H87+'ОБ 23'!H87+'ОБ 24'!H87)</f>
        <v>0</v>
      </c>
      <c r="I89" s="15">
        <f>SUM('ПЦ Тобольск'!I87+'ГП Тобольск'!I87+'Обл Леб Псих Бол'!I87+'Завод Туб Бол'!I87+'ОБ 3'!I87+'ОБ 4'!I87+'ОБ 5'!I87+'ОБ 6'!I87+'ОБ 7'!I87+'ОБ 8'!I87+'ОБ 9'!I87+'ОБ 10'!I87+'ОБ 11'!I87+'ОБ 12'!I87+'ОБ 13'!I87+'ОБ 14'!I87+'ОБ 15'!I87+'ОБ 16'!I87+'ОБ 17'!I87+'ОБ 18'!I87+'ОБ 19'!I87+'ОБ 20'!I87+'ОБ 21'!I87+'ОБ 22'!I87+'ОБ 23'!I87+'ОБ 24'!I87)</f>
        <v>0</v>
      </c>
      <c r="J89" s="15">
        <f>SUM('ПЦ Тобольск'!J87+'ГП Тобольск'!J87+'Обл Леб Псих Бол'!J87+'Завод Туб Бол'!J87+'ОБ 3'!J87+'ОБ 4'!J87+'ОБ 5'!J87+'ОБ 6'!J87+'ОБ 7'!J87+'ОБ 8'!J87+'ОБ 9'!J87+'ОБ 10'!J87+'ОБ 11'!J87+'ОБ 12'!J87+'ОБ 13'!J87+'ОБ 14'!J87+'ОБ 15'!J87+'ОБ 16'!J87+'ОБ 17'!J87+'ОБ 18'!J87+'ОБ 19'!J87+'ОБ 20'!J87+'ОБ 21'!J87+'ОБ 22'!J87+'ОБ 23'!J87+'ОБ 24'!J87)</f>
        <v>0</v>
      </c>
      <c r="K89" s="59">
        <f>SUM('ПЦ Тобольск'!K87+'ГП Тобольск'!K87+'Обл Леб Псих Бол'!K87+'Завод Туб Бол'!K87+'ОБ 3'!K87+'ОБ 4'!K87+'ОБ 5'!K87+'ОБ 6'!K87+'ОБ 7'!K87+'ОБ 8'!K87+'ОБ 9'!K87+'ОБ 10'!K87+'ОБ 11'!K87+'ОБ 12'!K87+'ОБ 13'!K87+'ОБ 14'!K87+'ОБ 15'!K87+'ОБ 16'!K87+'ОБ 17'!K87+'ОБ 18'!K87+'ОБ 19'!K87+'ОБ 20'!K87+'ОБ 21'!K87+'ОБ 22'!K87+'ОБ 23'!K87+'ОБ 24'!K87)</f>
        <v>0</v>
      </c>
      <c r="L89" s="15">
        <f>SUM('ПЦ Тобольск'!L87+'ГП Тобольск'!L87+'Обл Леб Псих Бол'!L87+'Завод Туб Бол'!L87+'ОБ 3'!L87+'ОБ 4'!L87+'ОБ 5'!L87+'ОБ 6'!L87+'ОБ 7'!L87+'ОБ 8'!L87+'ОБ 9'!L87+'ОБ 10'!L87+'ОБ 11'!L87+'ОБ 12'!L87+'ОБ 13'!L87+'ОБ 14'!L87+'ОБ 15'!L87+'ОБ 16'!L87+'ОБ 17'!L87+'ОБ 18'!L87+'ОБ 19'!L87+'ОБ 20'!L87+'ОБ 21'!L87+'ОБ 22'!L87+'ОБ 23'!L87+'ОБ 24'!L87)</f>
        <v>0</v>
      </c>
      <c r="M89" s="15">
        <f>SUM('ПЦ Тобольск'!M87+'ГП Тобольск'!M87+'Обл Леб Псих Бол'!M87+'Завод Туб Бол'!M87+'ОБ 3'!M87+'ОБ 4'!M87+'ОБ 5'!M87+'ОБ 6'!M87+'ОБ 7'!M87+'ОБ 8'!M87+'ОБ 9'!M87+'ОБ 10'!M87+'ОБ 11'!M87+'ОБ 12'!M87+'ОБ 13'!M87+'ОБ 14'!M87+'ОБ 15'!M87+'ОБ 16'!M87+'ОБ 17'!M87+'ОБ 18'!M87+'ОБ 19'!M87+'ОБ 20'!M87+'ОБ 21'!M87+'ОБ 22'!M87+'ОБ 23'!M87+'ОБ 24'!M87)</f>
        <v>0</v>
      </c>
      <c r="N89" s="15">
        <f>SUM('ПЦ Тобольск'!N87+'ГП Тобольск'!N87+'Обл Леб Псих Бол'!N87+'Завод Туб Бол'!N87+'ОБ 3'!N87+'ОБ 4'!N87+'ОБ 5'!N87+'ОБ 6'!N87+'ОБ 7'!N87+'ОБ 8'!N87+'ОБ 9'!N87+'ОБ 10'!N87+'ОБ 11'!N87+'ОБ 12'!N87+'ОБ 13'!N87+'ОБ 14'!N87+'ОБ 15'!N87+'ОБ 16'!N87+'ОБ 17'!N87+'ОБ 18'!N87+'ОБ 19'!N87+'ОБ 20'!N87+'ОБ 21'!N87+'ОБ 22'!N87+'ОБ 23'!N87+'ОБ 24'!N87)</f>
        <v>0</v>
      </c>
      <c r="O89" s="15">
        <f>SUM('ПЦ Тобольск'!O87+'ГП Тобольск'!O87+'Обл Леб Псих Бол'!O87+'Завод Туб Бол'!O87+'ОБ 3'!O87+'ОБ 4'!O87+'ОБ 5'!O87+'ОБ 6'!O87+'ОБ 7'!O87+'ОБ 8'!O87+'ОБ 9'!O87+'ОБ 10'!O87+'ОБ 11'!O87+'ОБ 12'!O87+'ОБ 13'!O87+'ОБ 14'!O87+'ОБ 15'!O87+'ОБ 16'!O87+'ОБ 17'!O87+'ОБ 18'!O87+'ОБ 19'!O87+'ОБ 20'!O87+'ОБ 21'!O87+'ОБ 22'!O87+'ОБ 23'!O87+'ОБ 24'!O87)</f>
        <v>0</v>
      </c>
      <c r="P89" s="15">
        <f>SUM('ПЦ Тобольск'!P87+'ГП Тобольск'!P87+'Обл Леб Псих Бол'!P87+'Завод Туб Бол'!P87+'ОБ 3'!P87+'ОБ 4'!P87+'ОБ 5'!P87+'ОБ 6'!P87+'ОБ 7'!P87+'ОБ 8'!P87+'ОБ 9'!P87+'ОБ 10'!P87+'ОБ 11'!P87+'ОБ 12'!P87+'ОБ 13'!P87+'ОБ 14'!P87+'ОБ 15'!P87+'ОБ 16'!P87+'ОБ 17'!P87+'ОБ 18'!P87+'ОБ 19'!P87+'ОБ 20'!P87+'ОБ 21'!P87+'ОБ 22'!P87+'ОБ 23'!P87+'ОБ 24'!P87)</f>
        <v>0</v>
      </c>
      <c r="Q89" s="59">
        <f>SUM('ПЦ Тобольск'!Q87+'ГП Тобольск'!Q87+'Обл Леб Псих Бол'!Q87+'Завод Туб Бол'!Q87+'ОБ 3'!Q87+'ОБ 4'!Q87+'ОБ 5'!Q87+'ОБ 6'!Q87+'ОБ 7'!Q87+'ОБ 8'!Q87+'ОБ 9'!Q87+'ОБ 10'!Q87+'ОБ 11'!Q87+'ОБ 12'!Q87+'ОБ 13'!Q87+'ОБ 14'!Q87+'ОБ 15'!Q87+'ОБ 16'!Q87+'ОБ 17'!Q87+'ОБ 18'!Q87+'ОБ 19'!Q87+'ОБ 20'!Q87+'ОБ 21'!Q87+'ОБ 22'!Q87+'ОБ 23'!Q87+'ОБ 24'!Q87)</f>
        <v>0</v>
      </c>
      <c r="R89" s="15">
        <f>SUM('ПЦ Тобольск'!R87+'ГП Тобольск'!R87+'Обл Леб Псих Бол'!R87+'Завод Туб Бол'!R87+'ОБ 3'!R87+'ОБ 4'!R87+'ОБ 5'!R87+'ОБ 6'!R87+'ОБ 7'!R87+'ОБ 8'!R87+'ОБ 9'!R87+'ОБ 10'!R87+'ОБ 11'!R87+'ОБ 12'!R87+'ОБ 13'!R87+'ОБ 14'!R87+'ОБ 15'!R87+'ОБ 16'!R87+'ОБ 17'!R87+'ОБ 18'!R87+'ОБ 19'!R87+'ОБ 20'!R87+'ОБ 21'!R87+'ОБ 22'!R87+'ОБ 23'!R87+'ОБ 24'!R87)</f>
        <v>0</v>
      </c>
      <c r="S89" s="15">
        <f>SUM('ПЦ Тобольск'!S87+'ГП Тобольск'!S87+'Обл Леб Псих Бол'!S87+'Завод Туб Бол'!S87+'ОБ 3'!S87+'ОБ 4'!S87+'ОБ 5'!S87+'ОБ 6'!S87+'ОБ 7'!S87+'ОБ 8'!S87+'ОБ 9'!S87+'ОБ 10'!S87+'ОБ 11'!S87+'ОБ 12'!S87+'ОБ 13'!S87+'ОБ 14'!S87+'ОБ 15'!S87+'ОБ 16'!S87+'ОБ 17'!S87+'ОБ 18'!S87+'ОБ 19'!S87+'ОБ 20'!S87+'ОБ 21'!S87+'ОБ 22'!S87+'ОБ 23'!S87+'ОБ 24'!S87)</f>
        <v>0</v>
      </c>
      <c r="T89" s="15">
        <f>SUM('ПЦ Тобольск'!T87+'ГП Тобольск'!T87+'Обл Леб Псих Бол'!T87+'Завод Туб Бол'!T87+'ОБ 3'!T87+'ОБ 4'!T87+'ОБ 5'!T87+'ОБ 6'!T87+'ОБ 7'!T87+'ОБ 8'!T87+'ОБ 9'!T87+'ОБ 10'!T87+'ОБ 11'!T87+'ОБ 12'!T87+'ОБ 13'!T87+'ОБ 14'!T87+'ОБ 15'!T87+'ОБ 16'!T87+'ОБ 17'!T87+'ОБ 18'!T87+'ОБ 19'!T87+'ОБ 20'!T87+'ОБ 21'!T87+'ОБ 22'!T87+'ОБ 23'!T87+'ОБ 24'!T87)</f>
        <v>0</v>
      </c>
      <c r="U89" s="15">
        <f>SUM('ПЦ Тобольск'!U87+'ГП Тобольск'!U87+'Обл Леб Псих Бол'!U87+'Завод Туб Бол'!U87+'ОБ 3'!U87+'ОБ 4'!U87+'ОБ 5'!U87+'ОБ 6'!U87+'ОБ 7'!U87+'ОБ 8'!U87+'ОБ 9'!U87+'ОБ 10'!U87+'ОБ 11'!U87+'ОБ 12'!U87+'ОБ 13'!U87+'ОБ 14'!U87+'ОБ 15'!U87+'ОБ 16'!U87+'ОБ 17'!U87+'ОБ 18'!U87+'ОБ 19'!U87+'ОБ 20'!U87+'ОБ 21'!U87+'ОБ 22'!U87+'ОБ 23'!U87+'ОБ 24'!U87)</f>
        <v>0</v>
      </c>
      <c r="V89" s="15">
        <f>SUM('ПЦ Тобольск'!V87+'ГП Тобольск'!V87+'Обл Леб Псих Бол'!V87+'Завод Туб Бол'!V87+'ОБ 3'!V87+'ОБ 4'!V87+'ОБ 5'!V87+'ОБ 6'!V87+'ОБ 7'!V87+'ОБ 8'!V87+'ОБ 9'!V87+'ОБ 10'!V87+'ОБ 11'!V87+'ОБ 12'!V87+'ОБ 13'!V87+'ОБ 14'!V87+'ОБ 15'!V87+'ОБ 16'!V87+'ОБ 17'!V87+'ОБ 18'!V87+'ОБ 19'!V87+'ОБ 20'!V87+'ОБ 21'!V87+'ОБ 22'!V87+'ОБ 23'!V87+'ОБ 24'!V87)</f>
        <v>0</v>
      </c>
      <c r="W89" s="76">
        <f t="shared" si="3"/>
        <v>0</v>
      </c>
    </row>
    <row r="90" spans="1:23">
      <c r="A90" s="2">
        <v>77</v>
      </c>
      <c r="B90" s="4" t="s">
        <v>82</v>
      </c>
      <c r="C90" s="15">
        <f>SUM('ПЦ Тобольск'!C88+'ГП Тобольск'!C88+'Обл Леб Псих Бол'!C88+'Завод Туб Бол'!C88+'ОБ 3'!C88+'ОБ 4'!C88+'ОБ 5'!C88+'ОБ 6'!C88+'ОБ 7'!C88+'ОБ 8'!C88+'ОБ 9'!C88+'ОБ 10'!C88+'ОБ 11'!C88+'ОБ 12'!C88+'ОБ 13'!C88+'ОБ 14'!C88+'ОБ 15'!C88+'ОБ 16'!C88+'ОБ 17'!C88+'ОБ 18'!C88+'ОБ 19'!C88+'ОБ 20'!C88+'ОБ 21'!C88+'ОБ 22'!C88+'ОБ 23'!C88+'ОБ 24'!C88)</f>
        <v>0</v>
      </c>
      <c r="D90" s="59">
        <f>SUM('ПЦ Тобольск'!D88+'ГП Тобольск'!D88+'Обл Леб Псих Бол'!D88+'Завод Туб Бол'!D88+'ОБ 3'!D88+'ОБ 4'!D88+'ОБ 5'!D88+'ОБ 6'!D88+'ОБ 7'!D88+'ОБ 8'!D88+'ОБ 9'!D88+'ОБ 10'!D88+'ОБ 11'!D88+'ОБ 12'!D88+'ОБ 13'!D88+'ОБ 14'!D88+'ОБ 15'!D88+'ОБ 16'!D88+'ОБ 17'!D88+'ОБ 18'!D88+'ОБ 19'!D88+'ОБ 20'!D88+'ОБ 21'!D88+'ОБ 22'!D88+'ОБ 23'!D88+'ОБ 24'!D88)</f>
        <v>0</v>
      </c>
      <c r="E90" s="15">
        <f>SUM('ПЦ Тобольск'!E88+'ГП Тобольск'!E88+'Обл Леб Псих Бол'!E88+'Завод Туб Бол'!E88+'ОБ 3'!E88+'ОБ 4'!E88+'ОБ 5'!E88+'ОБ 6'!E88+'ОБ 7'!E88+'ОБ 8'!E88+'ОБ 9'!E88+'ОБ 10'!E88+'ОБ 11'!E88+'ОБ 12'!E88+'ОБ 13'!E88+'ОБ 14'!E88+'ОБ 15'!E88+'ОБ 16'!E88+'ОБ 17'!E88+'ОБ 18'!E88+'ОБ 19'!E88+'ОБ 20'!E88+'ОБ 21'!E88+'ОБ 22'!E88+'ОБ 23'!E88+'ОБ 24'!E88)</f>
        <v>0</v>
      </c>
      <c r="F90" s="15">
        <f>SUM('ПЦ Тобольск'!F88+'ГП Тобольск'!F88+'Обл Леб Псих Бол'!F88+'Завод Туб Бол'!F88+'ОБ 3'!F88+'ОБ 4'!F88+'ОБ 5'!F88+'ОБ 6'!F88+'ОБ 7'!F88+'ОБ 8'!F88+'ОБ 9'!F88+'ОБ 10'!F88+'ОБ 11'!F88+'ОБ 12'!F88+'ОБ 13'!F88+'ОБ 14'!F88+'ОБ 15'!F88+'ОБ 16'!F88+'ОБ 17'!F88+'ОБ 18'!F88+'ОБ 19'!F88+'ОБ 20'!F88+'ОБ 21'!F88+'ОБ 22'!F88+'ОБ 23'!F88+'ОБ 24'!F88)</f>
        <v>0</v>
      </c>
      <c r="G90" s="15">
        <f>SUM('ПЦ Тобольск'!G88+'ГП Тобольск'!G88+'Обл Леб Псих Бол'!G88+'Завод Туб Бол'!G88+'ОБ 3'!G88+'ОБ 4'!G88+'ОБ 5'!G88+'ОБ 6'!G88+'ОБ 7'!G88+'ОБ 8'!G88+'ОБ 9'!G88+'ОБ 10'!G88+'ОБ 11'!G88+'ОБ 12'!G88+'ОБ 13'!G88+'ОБ 14'!G88+'ОБ 15'!G88+'ОБ 16'!G88+'ОБ 17'!G88+'ОБ 18'!G88+'ОБ 19'!G88+'ОБ 20'!G88+'ОБ 21'!G88+'ОБ 22'!G88+'ОБ 23'!G88+'ОБ 24'!G88)</f>
        <v>0</v>
      </c>
      <c r="H90" s="15">
        <f>SUM('ПЦ Тобольск'!H88+'ГП Тобольск'!H88+'Обл Леб Псих Бол'!H88+'Завод Туб Бол'!H88+'ОБ 3'!H88+'ОБ 4'!H88+'ОБ 5'!H88+'ОБ 6'!H88+'ОБ 7'!H88+'ОБ 8'!H88+'ОБ 9'!H88+'ОБ 10'!H88+'ОБ 11'!H88+'ОБ 12'!H88+'ОБ 13'!H88+'ОБ 14'!H88+'ОБ 15'!H88+'ОБ 16'!H88+'ОБ 17'!H88+'ОБ 18'!H88+'ОБ 19'!H88+'ОБ 20'!H88+'ОБ 21'!H88+'ОБ 22'!H88+'ОБ 23'!H88+'ОБ 24'!H88)</f>
        <v>0</v>
      </c>
      <c r="I90" s="15">
        <f>SUM('ПЦ Тобольск'!I88+'ГП Тобольск'!I88+'Обл Леб Псих Бол'!I88+'Завод Туб Бол'!I88+'ОБ 3'!I88+'ОБ 4'!I88+'ОБ 5'!I88+'ОБ 6'!I88+'ОБ 7'!I88+'ОБ 8'!I88+'ОБ 9'!I88+'ОБ 10'!I88+'ОБ 11'!I88+'ОБ 12'!I88+'ОБ 13'!I88+'ОБ 14'!I88+'ОБ 15'!I88+'ОБ 16'!I88+'ОБ 17'!I88+'ОБ 18'!I88+'ОБ 19'!I88+'ОБ 20'!I88+'ОБ 21'!I88+'ОБ 22'!I88+'ОБ 23'!I88+'ОБ 24'!I88)</f>
        <v>0</v>
      </c>
      <c r="J90" s="15">
        <f>SUM('ПЦ Тобольск'!J88+'ГП Тобольск'!J88+'Обл Леб Псих Бол'!J88+'Завод Туб Бол'!J88+'ОБ 3'!J88+'ОБ 4'!J88+'ОБ 5'!J88+'ОБ 6'!J88+'ОБ 7'!J88+'ОБ 8'!J88+'ОБ 9'!J88+'ОБ 10'!J88+'ОБ 11'!J88+'ОБ 12'!J88+'ОБ 13'!J88+'ОБ 14'!J88+'ОБ 15'!J88+'ОБ 16'!J88+'ОБ 17'!J88+'ОБ 18'!J88+'ОБ 19'!J88+'ОБ 20'!J88+'ОБ 21'!J88+'ОБ 22'!J88+'ОБ 23'!J88+'ОБ 24'!J88)</f>
        <v>0</v>
      </c>
      <c r="K90" s="59">
        <f>SUM('ПЦ Тобольск'!K88+'ГП Тобольск'!K88+'Обл Леб Псих Бол'!K88+'Завод Туб Бол'!K88+'ОБ 3'!K88+'ОБ 4'!K88+'ОБ 5'!K88+'ОБ 6'!K88+'ОБ 7'!K88+'ОБ 8'!K88+'ОБ 9'!K88+'ОБ 10'!K88+'ОБ 11'!K88+'ОБ 12'!K88+'ОБ 13'!K88+'ОБ 14'!K88+'ОБ 15'!K88+'ОБ 16'!K88+'ОБ 17'!K88+'ОБ 18'!K88+'ОБ 19'!K88+'ОБ 20'!K88+'ОБ 21'!K88+'ОБ 22'!K88+'ОБ 23'!K88+'ОБ 24'!K88)</f>
        <v>0</v>
      </c>
      <c r="L90" s="15">
        <f>SUM('ПЦ Тобольск'!L88+'ГП Тобольск'!L88+'Обл Леб Псих Бол'!L88+'Завод Туб Бол'!L88+'ОБ 3'!L88+'ОБ 4'!L88+'ОБ 5'!L88+'ОБ 6'!L88+'ОБ 7'!L88+'ОБ 8'!L88+'ОБ 9'!L88+'ОБ 10'!L88+'ОБ 11'!L88+'ОБ 12'!L88+'ОБ 13'!L88+'ОБ 14'!L88+'ОБ 15'!L88+'ОБ 16'!L88+'ОБ 17'!L88+'ОБ 18'!L88+'ОБ 19'!L88+'ОБ 20'!L88+'ОБ 21'!L88+'ОБ 22'!L88+'ОБ 23'!L88+'ОБ 24'!L88)</f>
        <v>0</v>
      </c>
      <c r="M90" s="15">
        <f>SUM('ПЦ Тобольск'!M88+'ГП Тобольск'!M88+'Обл Леб Псих Бол'!M88+'Завод Туб Бол'!M88+'ОБ 3'!M88+'ОБ 4'!M88+'ОБ 5'!M88+'ОБ 6'!M88+'ОБ 7'!M88+'ОБ 8'!M88+'ОБ 9'!M88+'ОБ 10'!M88+'ОБ 11'!M88+'ОБ 12'!M88+'ОБ 13'!M88+'ОБ 14'!M88+'ОБ 15'!M88+'ОБ 16'!M88+'ОБ 17'!M88+'ОБ 18'!M88+'ОБ 19'!M88+'ОБ 20'!M88+'ОБ 21'!M88+'ОБ 22'!M88+'ОБ 23'!M88+'ОБ 24'!M88)</f>
        <v>0</v>
      </c>
      <c r="N90" s="15">
        <f>SUM('ПЦ Тобольск'!N88+'ГП Тобольск'!N88+'Обл Леб Псих Бол'!N88+'Завод Туб Бол'!N88+'ОБ 3'!N88+'ОБ 4'!N88+'ОБ 5'!N88+'ОБ 6'!N88+'ОБ 7'!N88+'ОБ 8'!N88+'ОБ 9'!N88+'ОБ 10'!N88+'ОБ 11'!N88+'ОБ 12'!N88+'ОБ 13'!N88+'ОБ 14'!N88+'ОБ 15'!N88+'ОБ 16'!N88+'ОБ 17'!N88+'ОБ 18'!N88+'ОБ 19'!N88+'ОБ 20'!N88+'ОБ 21'!N88+'ОБ 22'!N88+'ОБ 23'!N88+'ОБ 24'!N88)</f>
        <v>0</v>
      </c>
      <c r="O90" s="15">
        <f>SUM('ПЦ Тобольск'!O88+'ГП Тобольск'!O88+'Обл Леб Псих Бол'!O88+'Завод Туб Бол'!O88+'ОБ 3'!O88+'ОБ 4'!O88+'ОБ 5'!O88+'ОБ 6'!O88+'ОБ 7'!O88+'ОБ 8'!O88+'ОБ 9'!O88+'ОБ 10'!O88+'ОБ 11'!O88+'ОБ 12'!O88+'ОБ 13'!O88+'ОБ 14'!O88+'ОБ 15'!O88+'ОБ 16'!O88+'ОБ 17'!O88+'ОБ 18'!O88+'ОБ 19'!O88+'ОБ 20'!O88+'ОБ 21'!O88+'ОБ 22'!O88+'ОБ 23'!O88+'ОБ 24'!O88)</f>
        <v>0</v>
      </c>
      <c r="P90" s="15">
        <f>SUM('ПЦ Тобольск'!P88+'ГП Тобольск'!P88+'Обл Леб Псих Бол'!P88+'Завод Туб Бол'!P88+'ОБ 3'!P88+'ОБ 4'!P88+'ОБ 5'!P88+'ОБ 6'!P88+'ОБ 7'!P88+'ОБ 8'!P88+'ОБ 9'!P88+'ОБ 10'!P88+'ОБ 11'!P88+'ОБ 12'!P88+'ОБ 13'!P88+'ОБ 14'!P88+'ОБ 15'!P88+'ОБ 16'!P88+'ОБ 17'!P88+'ОБ 18'!P88+'ОБ 19'!P88+'ОБ 20'!P88+'ОБ 21'!P88+'ОБ 22'!P88+'ОБ 23'!P88+'ОБ 24'!P88)</f>
        <v>0</v>
      </c>
      <c r="Q90" s="59">
        <f>SUM('ПЦ Тобольск'!Q88+'ГП Тобольск'!Q88+'Обл Леб Псих Бол'!Q88+'Завод Туб Бол'!Q88+'ОБ 3'!Q88+'ОБ 4'!Q88+'ОБ 5'!Q88+'ОБ 6'!Q88+'ОБ 7'!Q88+'ОБ 8'!Q88+'ОБ 9'!Q88+'ОБ 10'!Q88+'ОБ 11'!Q88+'ОБ 12'!Q88+'ОБ 13'!Q88+'ОБ 14'!Q88+'ОБ 15'!Q88+'ОБ 16'!Q88+'ОБ 17'!Q88+'ОБ 18'!Q88+'ОБ 19'!Q88+'ОБ 20'!Q88+'ОБ 21'!Q88+'ОБ 22'!Q88+'ОБ 23'!Q88+'ОБ 24'!Q88)</f>
        <v>0</v>
      </c>
      <c r="R90" s="15">
        <f>SUM('ПЦ Тобольск'!R88+'ГП Тобольск'!R88+'Обл Леб Псих Бол'!R88+'Завод Туб Бол'!R88+'ОБ 3'!R88+'ОБ 4'!R88+'ОБ 5'!R88+'ОБ 6'!R88+'ОБ 7'!R88+'ОБ 8'!R88+'ОБ 9'!R88+'ОБ 10'!R88+'ОБ 11'!R88+'ОБ 12'!R88+'ОБ 13'!R88+'ОБ 14'!R88+'ОБ 15'!R88+'ОБ 16'!R88+'ОБ 17'!R88+'ОБ 18'!R88+'ОБ 19'!R88+'ОБ 20'!R88+'ОБ 21'!R88+'ОБ 22'!R88+'ОБ 23'!R88+'ОБ 24'!R88)</f>
        <v>0</v>
      </c>
      <c r="S90" s="15">
        <f>SUM('ПЦ Тобольск'!S88+'ГП Тобольск'!S88+'Обл Леб Псих Бол'!S88+'Завод Туб Бол'!S88+'ОБ 3'!S88+'ОБ 4'!S88+'ОБ 5'!S88+'ОБ 6'!S88+'ОБ 7'!S88+'ОБ 8'!S88+'ОБ 9'!S88+'ОБ 10'!S88+'ОБ 11'!S88+'ОБ 12'!S88+'ОБ 13'!S88+'ОБ 14'!S88+'ОБ 15'!S88+'ОБ 16'!S88+'ОБ 17'!S88+'ОБ 18'!S88+'ОБ 19'!S88+'ОБ 20'!S88+'ОБ 21'!S88+'ОБ 22'!S88+'ОБ 23'!S88+'ОБ 24'!S88)</f>
        <v>0</v>
      </c>
      <c r="T90" s="15">
        <f>SUM('ПЦ Тобольск'!T88+'ГП Тобольск'!T88+'Обл Леб Псих Бол'!T88+'Завод Туб Бол'!T88+'ОБ 3'!T88+'ОБ 4'!T88+'ОБ 5'!T88+'ОБ 6'!T88+'ОБ 7'!T88+'ОБ 8'!T88+'ОБ 9'!T88+'ОБ 10'!T88+'ОБ 11'!T88+'ОБ 12'!T88+'ОБ 13'!T88+'ОБ 14'!T88+'ОБ 15'!T88+'ОБ 16'!T88+'ОБ 17'!T88+'ОБ 18'!T88+'ОБ 19'!T88+'ОБ 20'!T88+'ОБ 21'!T88+'ОБ 22'!T88+'ОБ 23'!T88+'ОБ 24'!T88)</f>
        <v>0</v>
      </c>
      <c r="U90" s="15">
        <f>SUM('ПЦ Тобольск'!U88+'ГП Тобольск'!U88+'Обл Леб Псих Бол'!U88+'Завод Туб Бол'!U88+'ОБ 3'!U88+'ОБ 4'!U88+'ОБ 5'!U88+'ОБ 6'!U88+'ОБ 7'!U88+'ОБ 8'!U88+'ОБ 9'!U88+'ОБ 10'!U88+'ОБ 11'!U88+'ОБ 12'!U88+'ОБ 13'!U88+'ОБ 14'!U88+'ОБ 15'!U88+'ОБ 16'!U88+'ОБ 17'!U88+'ОБ 18'!U88+'ОБ 19'!U88+'ОБ 20'!U88+'ОБ 21'!U88+'ОБ 22'!U88+'ОБ 23'!U88+'ОБ 24'!U88)</f>
        <v>0</v>
      </c>
      <c r="V90" s="15">
        <f>SUM('ПЦ Тобольск'!V88+'ГП Тобольск'!V88+'Обл Леб Псих Бол'!V88+'Завод Туб Бол'!V88+'ОБ 3'!V88+'ОБ 4'!V88+'ОБ 5'!V88+'ОБ 6'!V88+'ОБ 7'!V88+'ОБ 8'!V88+'ОБ 9'!V88+'ОБ 10'!V88+'ОБ 11'!V88+'ОБ 12'!V88+'ОБ 13'!V88+'ОБ 14'!V88+'ОБ 15'!V88+'ОБ 16'!V88+'ОБ 17'!V88+'ОБ 18'!V88+'ОБ 19'!V88+'ОБ 20'!V88+'ОБ 21'!V88+'ОБ 22'!V88+'ОБ 23'!V88+'ОБ 24'!V88)</f>
        <v>0</v>
      </c>
      <c r="W90" s="76">
        <f t="shared" si="3"/>
        <v>0</v>
      </c>
    </row>
    <row r="91" spans="1:23">
      <c r="A91" s="2">
        <v>78</v>
      </c>
      <c r="B91" s="4" t="s">
        <v>83</v>
      </c>
      <c r="C91" s="15">
        <f>SUM('ПЦ Тобольск'!C89+'ГП Тобольск'!C89+'Обл Леб Псих Бол'!C89+'Завод Туб Бол'!C89+'ОБ 3'!C89+'ОБ 4'!C89+'ОБ 5'!C89+'ОБ 6'!C89+'ОБ 7'!C89+'ОБ 8'!C89+'ОБ 9'!C89+'ОБ 10'!C89+'ОБ 11'!C89+'ОБ 12'!C89+'ОБ 13'!C89+'ОБ 14'!C89+'ОБ 15'!C89+'ОБ 16'!C89+'ОБ 17'!C89+'ОБ 18'!C89+'ОБ 19'!C89+'ОБ 20'!C89+'ОБ 21'!C89+'ОБ 22'!C89+'ОБ 23'!C89+'ОБ 24'!C89)</f>
        <v>2.25</v>
      </c>
      <c r="D91" s="59">
        <f>SUM('ПЦ Тобольск'!D89+'ГП Тобольск'!D89+'Обл Леб Псих Бол'!D89+'Завод Туб Бол'!D89+'ОБ 3'!D89+'ОБ 4'!D89+'ОБ 5'!D89+'ОБ 6'!D89+'ОБ 7'!D89+'ОБ 8'!D89+'ОБ 9'!D89+'ОБ 10'!D89+'ОБ 11'!D89+'ОБ 12'!D89+'ОБ 13'!D89+'ОБ 14'!D89+'ОБ 15'!D89+'ОБ 16'!D89+'ОБ 17'!D89+'ОБ 18'!D89+'ОБ 19'!D89+'ОБ 20'!D89+'ОБ 21'!D89+'ОБ 22'!D89+'ОБ 23'!D89+'ОБ 24'!D89)</f>
        <v>2</v>
      </c>
      <c r="E91" s="15">
        <f>SUM('ПЦ Тобольск'!E89+'ГП Тобольск'!E89+'Обл Леб Псих Бол'!E89+'Завод Туб Бол'!E89+'ОБ 3'!E89+'ОБ 4'!E89+'ОБ 5'!E89+'ОБ 6'!E89+'ОБ 7'!E89+'ОБ 8'!E89+'ОБ 9'!E89+'ОБ 10'!E89+'ОБ 11'!E89+'ОБ 12'!E89+'ОБ 13'!E89+'ОБ 14'!E89+'ОБ 15'!E89+'ОБ 16'!E89+'ОБ 17'!E89+'ОБ 18'!E89+'ОБ 19'!E89+'ОБ 20'!E89+'ОБ 21'!E89+'ОБ 22'!E89+'ОБ 23'!E89+'ОБ 24'!E89)</f>
        <v>0</v>
      </c>
      <c r="F91" s="15">
        <f>SUM('ПЦ Тобольск'!F89+'ГП Тобольск'!F89+'Обл Леб Псих Бол'!F89+'Завод Туб Бол'!F89+'ОБ 3'!F89+'ОБ 4'!F89+'ОБ 5'!F89+'ОБ 6'!F89+'ОБ 7'!F89+'ОБ 8'!F89+'ОБ 9'!F89+'ОБ 10'!F89+'ОБ 11'!F89+'ОБ 12'!F89+'ОБ 13'!F89+'ОБ 14'!F89+'ОБ 15'!F89+'ОБ 16'!F89+'ОБ 17'!F89+'ОБ 18'!F89+'ОБ 19'!F89+'ОБ 20'!F89+'ОБ 21'!F89+'ОБ 22'!F89+'ОБ 23'!F89+'ОБ 24'!F89)</f>
        <v>1</v>
      </c>
      <c r="G91" s="15">
        <f>SUM('ПЦ Тобольск'!G89+'ГП Тобольск'!G89+'Обл Леб Псих Бол'!G89+'Завод Туб Бол'!G89+'ОБ 3'!G89+'ОБ 4'!G89+'ОБ 5'!G89+'ОБ 6'!G89+'ОБ 7'!G89+'ОБ 8'!G89+'ОБ 9'!G89+'ОБ 10'!G89+'ОБ 11'!G89+'ОБ 12'!G89+'ОБ 13'!G89+'ОБ 14'!G89+'ОБ 15'!G89+'ОБ 16'!G89+'ОБ 17'!G89+'ОБ 18'!G89+'ОБ 19'!G89+'ОБ 20'!G89+'ОБ 21'!G89+'ОБ 22'!G89+'ОБ 23'!G89+'ОБ 24'!G89)</f>
        <v>0</v>
      </c>
      <c r="H91" s="15">
        <f>SUM('ПЦ Тобольск'!H89+'ГП Тобольск'!H89+'Обл Леб Псих Бол'!H89+'Завод Туб Бол'!H89+'ОБ 3'!H89+'ОБ 4'!H89+'ОБ 5'!H89+'ОБ 6'!H89+'ОБ 7'!H89+'ОБ 8'!H89+'ОБ 9'!H89+'ОБ 10'!H89+'ОБ 11'!H89+'ОБ 12'!H89+'ОБ 13'!H89+'ОБ 14'!H89+'ОБ 15'!H89+'ОБ 16'!H89+'ОБ 17'!H89+'ОБ 18'!H89+'ОБ 19'!H89+'ОБ 20'!H89+'ОБ 21'!H89+'ОБ 22'!H89+'ОБ 23'!H89+'ОБ 24'!H89)</f>
        <v>1</v>
      </c>
      <c r="I91" s="15">
        <f>SUM('ПЦ Тобольск'!I89+'ГП Тобольск'!I89+'Обл Леб Псих Бол'!I89+'Завод Туб Бол'!I89+'ОБ 3'!I89+'ОБ 4'!I89+'ОБ 5'!I89+'ОБ 6'!I89+'ОБ 7'!I89+'ОБ 8'!I89+'ОБ 9'!I89+'ОБ 10'!I89+'ОБ 11'!I89+'ОБ 12'!I89+'ОБ 13'!I89+'ОБ 14'!I89+'ОБ 15'!I89+'ОБ 16'!I89+'ОБ 17'!I89+'ОБ 18'!I89+'ОБ 19'!I89+'ОБ 20'!I89+'ОБ 21'!I89+'ОБ 22'!I89+'ОБ 23'!I89+'ОБ 24'!I89)</f>
        <v>0</v>
      </c>
      <c r="J91" s="15">
        <f>SUM('ПЦ Тобольск'!J89+'ГП Тобольск'!J89+'Обл Леб Псих Бол'!J89+'Завод Туб Бол'!J89+'ОБ 3'!J89+'ОБ 4'!J89+'ОБ 5'!J89+'ОБ 6'!J89+'ОБ 7'!J89+'ОБ 8'!J89+'ОБ 9'!J89+'ОБ 10'!J89+'ОБ 11'!J89+'ОБ 12'!J89+'ОБ 13'!J89+'ОБ 14'!J89+'ОБ 15'!J89+'ОБ 16'!J89+'ОБ 17'!J89+'ОБ 18'!J89+'ОБ 19'!J89+'ОБ 20'!J89+'ОБ 21'!J89+'ОБ 22'!J89+'ОБ 23'!J89+'ОБ 24'!J89)</f>
        <v>0</v>
      </c>
      <c r="K91" s="59">
        <f>SUM('ПЦ Тобольск'!K89+'ГП Тобольск'!K89+'Обл Леб Псих Бол'!K89+'Завод Туб Бол'!K89+'ОБ 3'!K89+'ОБ 4'!K89+'ОБ 5'!K89+'ОБ 6'!K89+'ОБ 7'!K89+'ОБ 8'!K89+'ОБ 9'!K89+'ОБ 10'!K89+'ОБ 11'!K89+'ОБ 12'!K89+'ОБ 13'!K89+'ОБ 14'!K89+'ОБ 15'!K89+'ОБ 16'!K89+'ОБ 17'!K89+'ОБ 18'!K89+'ОБ 19'!K89+'ОБ 20'!K89+'ОБ 21'!K89+'ОБ 22'!K89+'ОБ 23'!K89+'ОБ 24'!K89)</f>
        <v>1</v>
      </c>
      <c r="L91" s="15">
        <f>SUM('ПЦ Тобольск'!L89+'ГП Тобольск'!L89+'Обл Леб Псих Бол'!L89+'Завод Туб Бол'!L89+'ОБ 3'!L89+'ОБ 4'!L89+'ОБ 5'!L89+'ОБ 6'!L89+'ОБ 7'!L89+'ОБ 8'!L89+'ОБ 9'!L89+'ОБ 10'!L89+'ОБ 11'!L89+'ОБ 12'!L89+'ОБ 13'!L89+'ОБ 14'!L89+'ОБ 15'!L89+'ОБ 16'!L89+'ОБ 17'!L89+'ОБ 18'!L89+'ОБ 19'!L89+'ОБ 20'!L89+'ОБ 21'!L89+'ОБ 22'!L89+'ОБ 23'!L89+'ОБ 24'!L89)</f>
        <v>0</v>
      </c>
      <c r="M91" s="15">
        <f>SUM('ПЦ Тобольск'!M89+'ГП Тобольск'!M89+'Обл Леб Псих Бол'!M89+'Завод Туб Бол'!M89+'ОБ 3'!M89+'ОБ 4'!M89+'ОБ 5'!M89+'ОБ 6'!M89+'ОБ 7'!M89+'ОБ 8'!M89+'ОБ 9'!M89+'ОБ 10'!M89+'ОБ 11'!M89+'ОБ 12'!M89+'ОБ 13'!M89+'ОБ 14'!M89+'ОБ 15'!M89+'ОБ 16'!M89+'ОБ 17'!M89+'ОБ 18'!M89+'ОБ 19'!M89+'ОБ 20'!M89+'ОБ 21'!M89+'ОБ 22'!M89+'ОБ 23'!M89+'ОБ 24'!M89)</f>
        <v>0</v>
      </c>
      <c r="N91" s="15">
        <f>SUM('ПЦ Тобольск'!N89+'ГП Тобольск'!N89+'Обл Леб Псих Бол'!N89+'Завод Туб Бол'!N89+'ОБ 3'!N89+'ОБ 4'!N89+'ОБ 5'!N89+'ОБ 6'!N89+'ОБ 7'!N89+'ОБ 8'!N89+'ОБ 9'!N89+'ОБ 10'!N89+'ОБ 11'!N89+'ОБ 12'!N89+'ОБ 13'!N89+'ОБ 14'!N89+'ОБ 15'!N89+'ОБ 16'!N89+'ОБ 17'!N89+'ОБ 18'!N89+'ОБ 19'!N89+'ОБ 20'!N89+'ОБ 21'!N89+'ОБ 22'!N89+'ОБ 23'!N89+'ОБ 24'!N89)</f>
        <v>0</v>
      </c>
      <c r="O91" s="15">
        <f>SUM('ПЦ Тобольск'!O89+'ГП Тобольск'!O89+'Обл Леб Псих Бол'!O89+'Завод Туб Бол'!O89+'ОБ 3'!O89+'ОБ 4'!O89+'ОБ 5'!O89+'ОБ 6'!O89+'ОБ 7'!O89+'ОБ 8'!O89+'ОБ 9'!O89+'ОБ 10'!O89+'ОБ 11'!O89+'ОБ 12'!O89+'ОБ 13'!O89+'ОБ 14'!O89+'ОБ 15'!O89+'ОБ 16'!O89+'ОБ 17'!O89+'ОБ 18'!O89+'ОБ 19'!O89+'ОБ 20'!O89+'ОБ 21'!O89+'ОБ 22'!O89+'ОБ 23'!O89+'ОБ 24'!O89)</f>
        <v>0</v>
      </c>
      <c r="P91" s="15">
        <f>SUM('ПЦ Тобольск'!P89+'ГП Тобольск'!P89+'Обл Леб Псих Бол'!P89+'Завод Туб Бол'!P89+'ОБ 3'!P89+'ОБ 4'!P89+'ОБ 5'!P89+'ОБ 6'!P89+'ОБ 7'!P89+'ОБ 8'!P89+'ОБ 9'!P89+'ОБ 10'!P89+'ОБ 11'!P89+'ОБ 12'!P89+'ОБ 13'!P89+'ОБ 14'!P89+'ОБ 15'!P89+'ОБ 16'!P89+'ОБ 17'!P89+'ОБ 18'!P89+'ОБ 19'!P89+'ОБ 20'!P89+'ОБ 21'!P89+'ОБ 22'!P89+'ОБ 23'!P89+'ОБ 24'!P89)</f>
        <v>1</v>
      </c>
      <c r="Q91" s="59">
        <f>SUM('ПЦ Тобольск'!Q89+'ГП Тобольск'!Q89+'Обл Леб Псих Бол'!Q89+'Завод Туб Бол'!Q89+'ОБ 3'!Q89+'ОБ 4'!Q89+'ОБ 5'!Q89+'ОБ 6'!Q89+'ОБ 7'!Q89+'ОБ 8'!Q89+'ОБ 9'!Q89+'ОБ 10'!Q89+'ОБ 11'!Q89+'ОБ 12'!Q89+'ОБ 13'!Q89+'ОБ 14'!Q89+'ОБ 15'!Q89+'ОБ 16'!Q89+'ОБ 17'!Q89+'ОБ 18'!Q89+'ОБ 19'!Q89+'ОБ 20'!Q89+'ОБ 21'!Q89+'ОБ 22'!Q89+'ОБ 23'!Q89+'ОБ 24'!Q89)</f>
        <v>2</v>
      </c>
      <c r="R91" s="15">
        <f>SUM('ПЦ Тобольск'!R89+'ГП Тобольск'!R89+'Обл Леб Псих Бол'!R89+'Завод Туб Бол'!R89+'ОБ 3'!R89+'ОБ 4'!R89+'ОБ 5'!R89+'ОБ 6'!R89+'ОБ 7'!R89+'ОБ 8'!R89+'ОБ 9'!R89+'ОБ 10'!R89+'ОБ 11'!R89+'ОБ 12'!R89+'ОБ 13'!R89+'ОБ 14'!R89+'ОБ 15'!R89+'ОБ 16'!R89+'ОБ 17'!R89+'ОБ 18'!R89+'ОБ 19'!R89+'ОБ 20'!R89+'ОБ 21'!R89+'ОБ 22'!R89+'ОБ 23'!R89+'ОБ 24'!R89)</f>
        <v>1</v>
      </c>
      <c r="S91" s="15">
        <f>SUM('ПЦ Тобольск'!S89+'ГП Тобольск'!S89+'Обл Леб Псих Бол'!S89+'Завод Туб Бол'!S89+'ОБ 3'!S89+'ОБ 4'!S89+'ОБ 5'!S89+'ОБ 6'!S89+'ОБ 7'!S89+'ОБ 8'!S89+'ОБ 9'!S89+'ОБ 10'!S89+'ОБ 11'!S89+'ОБ 12'!S89+'ОБ 13'!S89+'ОБ 14'!S89+'ОБ 15'!S89+'ОБ 16'!S89+'ОБ 17'!S89+'ОБ 18'!S89+'ОБ 19'!S89+'ОБ 20'!S89+'ОБ 21'!S89+'ОБ 22'!S89+'ОБ 23'!S89+'ОБ 24'!S89)</f>
        <v>0</v>
      </c>
      <c r="T91" s="15">
        <f>SUM('ПЦ Тобольск'!T89+'ГП Тобольск'!T89+'Обл Леб Псих Бол'!T89+'Завод Туб Бол'!T89+'ОБ 3'!T89+'ОБ 4'!T89+'ОБ 5'!T89+'ОБ 6'!T89+'ОБ 7'!T89+'ОБ 8'!T89+'ОБ 9'!T89+'ОБ 10'!T89+'ОБ 11'!T89+'ОБ 12'!T89+'ОБ 13'!T89+'ОБ 14'!T89+'ОБ 15'!T89+'ОБ 16'!T89+'ОБ 17'!T89+'ОБ 18'!T89+'ОБ 19'!T89+'ОБ 20'!T89+'ОБ 21'!T89+'ОБ 22'!T89+'ОБ 23'!T89+'ОБ 24'!T89)</f>
        <v>0</v>
      </c>
      <c r="U91" s="15">
        <f>SUM('ПЦ Тобольск'!U89+'ГП Тобольск'!U89+'Обл Леб Псих Бол'!U89+'Завод Туб Бол'!U89+'ОБ 3'!U89+'ОБ 4'!U89+'ОБ 5'!U89+'ОБ 6'!U89+'ОБ 7'!U89+'ОБ 8'!U89+'ОБ 9'!U89+'ОБ 10'!U89+'ОБ 11'!U89+'ОБ 12'!U89+'ОБ 13'!U89+'ОБ 14'!U89+'ОБ 15'!U89+'ОБ 16'!U89+'ОБ 17'!U89+'ОБ 18'!U89+'ОБ 19'!U89+'ОБ 20'!U89+'ОБ 21'!U89+'ОБ 22'!U89+'ОБ 23'!U89+'ОБ 24'!U89)</f>
        <v>0</v>
      </c>
      <c r="V91" s="15">
        <f>SUM('ПЦ Тобольск'!V89+'ГП Тобольск'!V89+'Обл Леб Псих Бол'!V89+'Завод Туб Бол'!V89+'ОБ 3'!V89+'ОБ 4'!V89+'ОБ 5'!V89+'ОБ 6'!V89+'ОБ 7'!V89+'ОБ 8'!V89+'ОБ 9'!V89+'ОБ 10'!V89+'ОБ 11'!V89+'ОБ 12'!V89+'ОБ 13'!V89+'ОБ 14'!V89+'ОБ 15'!V89+'ОБ 16'!V89+'ОБ 17'!V89+'ОБ 18'!V89+'ОБ 19'!V89+'ОБ 20'!V89+'ОБ 21'!V89+'ОБ 22'!V89+'ОБ 23'!V89+'ОБ 24'!V89)</f>
        <v>1</v>
      </c>
      <c r="W91" s="76">
        <f t="shared" si="3"/>
        <v>2</v>
      </c>
    </row>
    <row r="92" spans="1:23">
      <c r="A92" s="2">
        <v>79</v>
      </c>
      <c r="B92" s="4" t="s">
        <v>84</v>
      </c>
      <c r="C92" s="15">
        <f>SUM('ПЦ Тобольск'!C90+'ГП Тобольск'!C90+'Обл Леб Псих Бол'!C90+'Завод Туб Бол'!C90+'ОБ 3'!C90+'ОБ 4'!C90+'ОБ 5'!C90+'ОБ 6'!C90+'ОБ 7'!C90+'ОБ 8'!C90+'ОБ 9'!C90+'ОБ 10'!C90+'ОБ 11'!C90+'ОБ 12'!C90+'ОБ 13'!C90+'ОБ 14'!C90+'ОБ 15'!C90+'ОБ 16'!C90+'ОБ 17'!C90+'ОБ 18'!C90+'ОБ 19'!C90+'ОБ 20'!C90+'ОБ 21'!C90+'ОБ 22'!C90+'ОБ 23'!C90+'ОБ 24'!C90)</f>
        <v>37.25</v>
      </c>
      <c r="D92" s="59">
        <f>SUM('ПЦ Тобольск'!D90+'ГП Тобольск'!D90+'Обл Леб Псих Бол'!D90+'Завод Туб Бол'!D90+'ОБ 3'!D90+'ОБ 4'!D90+'ОБ 5'!D90+'ОБ 6'!D90+'ОБ 7'!D90+'ОБ 8'!D90+'ОБ 9'!D90+'ОБ 10'!D90+'ОБ 11'!D90+'ОБ 12'!D90+'ОБ 13'!D90+'ОБ 14'!D90+'ОБ 15'!D90+'ОБ 16'!D90+'ОБ 17'!D90+'ОБ 18'!D90+'ОБ 19'!D90+'ОБ 20'!D90+'ОБ 21'!D90+'ОБ 22'!D90+'ОБ 23'!D90+'ОБ 24'!D90)</f>
        <v>35</v>
      </c>
      <c r="E92" s="15">
        <f>SUM('ПЦ Тобольск'!E90+'ГП Тобольск'!E90+'Обл Леб Псих Бол'!E90+'Завод Туб Бол'!E90+'ОБ 3'!E90+'ОБ 4'!E90+'ОБ 5'!E90+'ОБ 6'!E90+'ОБ 7'!E90+'ОБ 8'!E90+'ОБ 9'!E90+'ОБ 10'!E90+'ОБ 11'!E90+'ОБ 12'!E90+'ОБ 13'!E90+'ОБ 14'!E90+'ОБ 15'!E90+'ОБ 16'!E90+'ОБ 17'!E90+'ОБ 18'!E90+'ОБ 19'!E90+'ОБ 20'!E90+'ОБ 21'!E90+'ОБ 22'!E90+'ОБ 23'!E90+'ОБ 24'!E90)</f>
        <v>12</v>
      </c>
      <c r="F92" s="15">
        <f>SUM('ПЦ Тобольск'!F90+'ГП Тобольск'!F90+'Обл Леб Псих Бол'!F90+'Завод Туб Бол'!F90+'ОБ 3'!F90+'ОБ 4'!F90+'ОБ 5'!F90+'ОБ 6'!F90+'ОБ 7'!F90+'ОБ 8'!F90+'ОБ 9'!F90+'ОБ 10'!F90+'ОБ 11'!F90+'ОБ 12'!F90+'ОБ 13'!F90+'ОБ 14'!F90+'ОБ 15'!F90+'ОБ 16'!F90+'ОБ 17'!F90+'ОБ 18'!F90+'ОБ 19'!F90+'ОБ 20'!F90+'ОБ 21'!F90+'ОБ 22'!F90+'ОБ 23'!F90+'ОБ 24'!F90)</f>
        <v>10</v>
      </c>
      <c r="G92" s="15">
        <f>SUM('ПЦ Тобольск'!G90+'ГП Тобольск'!G90+'Обл Леб Псих Бол'!G90+'Завод Туб Бол'!G90+'ОБ 3'!G90+'ОБ 4'!G90+'ОБ 5'!G90+'ОБ 6'!G90+'ОБ 7'!G90+'ОБ 8'!G90+'ОБ 9'!G90+'ОБ 10'!G90+'ОБ 11'!G90+'ОБ 12'!G90+'ОБ 13'!G90+'ОБ 14'!G90+'ОБ 15'!G90+'ОБ 16'!G90+'ОБ 17'!G90+'ОБ 18'!G90+'ОБ 19'!G90+'ОБ 20'!G90+'ОБ 21'!G90+'ОБ 22'!G90+'ОБ 23'!G90+'ОБ 24'!G90)</f>
        <v>6</v>
      </c>
      <c r="H92" s="15">
        <f>SUM('ПЦ Тобольск'!H90+'ГП Тобольск'!H90+'Обл Леб Псих Бол'!H90+'Завод Туб Бол'!H90+'ОБ 3'!H90+'ОБ 4'!H90+'ОБ 5'!H90+'ОБ 6'!H90+'ОБ 7'!H90+'ОБ 8'!H90+'ОБ 9'!H90+'ОБ 10'!H90+'ОБ 11'!H90+'ОБ 12'!H90+'ОБ 13'!H90+'ОБ 14'!H90+'ОБ 15'!H90+'ОБ 16'!H90+'ОБ 17'!H90+'ОБ 18'!H90+'ОБ 19'!H90+'ОБ 20'!H90+'ОБ 21'!H90+'ОБ 22'!H90+'ОБ 23'!H90+'ОБ 24'!H90)</f>
        <v>3</v>
      </c>
      <c r="I92" s="15">
        <f>SUM('ПЦ Тобольск'!I90+'ГП Тобольск'!I90+'Обл Леб Псих Бол'!I90+'Завод Туб Бол'!I90+'ОБ 3'!I90+'ОБ 4'!I90+'ОБ 5'!I90+'ОБ 6'!I90+'ОБ 7'!I90+'ОБ 8'!I90+'ОБ 9'!I90+'ОБ 10'!I90+'ОБ 11'!I90+'ОБ 12'!I90+'ОБ 13'!I90+'ОБ 14'!I90+'ОБ 15'!I90+'ОБ 16'!I90+'ОБ 17'!I90+'ОБ 18'!I90+'ОБ 19'!I90+'ОБ 20'!I90+'ОБ 21'!I90+'ОБ 22'!I90+'ОБ 23'!I90+'ОБ 24'!I90)</f>
        <v>3</v>
      </c>
      <c r="J92" s="15">
        <f>SUM('ПЦ Тобольск'!J90+'ГП Тобольск'!J90+'Обл Леб Псих Бол'!J90+'Завод Туб Бол'!J90+'ОБ 3'!J90+'ОБ 4'!J90+'ОБ 5'!J90+'ОБ 6'!J90+'ОБ 7'!J90+'ОБ 8'!J90+'ОБ 9'!J90+'ОБ 10'!J90+'ОБ 11'!J90+'ОБ 12'!J90+'ОБ 13'!J90+'ОБ 14'!J90+'ОБ 15'!J90+'ОБ 16'!J90+'ОБ 17'!J90+'ОБ 18'!J90+'ОБ 19'!J90+'ОБ 20'!J90+'ОБ 21'!J90+'ОБ 22'!J90+'ОБ 23'!J90+'ОБ 24'!J90)</f>
        <v>1</v>
      </c>
      <c r="K92" s="59">
        <f>SUM('ПЦ Тобольск'!K90+'ГП Тобольск'!K90+'Обл Леб Псих Бол'!K90+'Завод Туб Бол'!K90+'ОБ 3'!K90+'ОБ 4'!K90+'ОБ 5'!K90+'ОБ 6'!K90+'ОБ 7'!K90+'ОБ 8'!K90+'ОБ 9'!K90+'ОБ 10'!K90+'ОБ 11'!K90+'ОБ 12'!K90+'ОБ 13'!K90+'ОБ 14'!K90+'ОБ 15'!K90+'ОБ 16'!K90+'ОБ 17'!K90+'ОБ 18'!K90+'ОБ 19'!K90+'ОБ 20'!K90+'ОБ 21'!K90+'ОБ 22'!K90+'ОБ 23'!K90+'ОБ 24'!K90)</f>
        <v>3</v>
      </c>
      <c r="L92" s="15">
        <f>SUM('ПЦ Тобольск'!L90+'ГП Тобольск'!L90+'Обл Леб Псих Бол'!L90+'Завод Туб Бол'!L90+'ОБ 3'!L90+'ОБ 4'!L90+'ОБ 5'!L90+'ОБ 6'!L90+'ОБ 7'!L90+'ОБ 8'!L90+'ОБ 9'!L90+'ОБ 10'!L90+'ОБ 11'!L90+'ОБ 12'!L90+'ОБ 13'!L90+'ОБ 14'!L90+'ОБ 15'!L90+'ОБ 16'!L90+'ОБ 17'!L90+'ОБ 18'!L90+'ОБ 19'!L90+'ОБ 20'!L90+'ОБ 21'!L90+'ОБ 22'!L90+'ОБ 23'!L90+'ОБ 24'!L90)</f>
        <v>0</v>
      </c>
      <c r="M92" s="15">
        <f>SUM('ПЦ Тобольск'!M90+'ГП Тобольск'!M90+'Обл Леб Псих Бол'!M90+'Завод Туб Бол'!M90+'ОБ 3'!M90+'ОБ 4'!M90+'ОБ 5'!M90+'ОБ 6'!M90+'ОБ 7'!M90+'ОБ 8'!M90+'ОБ 9'!M90+'ОБ 10'!M90+'ОБ 11'!M90+'ОБ 12'!M90+'ОБ 13'!M90+'ОБ 14'!M90+'ОБ 15'!M90+'ОБ 16'!M90+'ОБ 17'!M90+'ОБ 18'!M90+'ОБ 19'!M90+'ОБ 20'!M90+'ОБ 21'!M90+'ОБ 22'!M90+'ОБ 23'!M90+'ОБ 24'!M90)</f>
        <v>0</v>
      </c>
      <c r="N92" s="15">
        <f>SUM('ПЦ Тобольск'!N90+'ГП Тобольск'!N90+'Обл Леб Псих Бол'!N90+'Завод Туб Бол'!N90+'ОБ 3'!N90+'ОБ 4'!N90+'ОБ 5'!N90+'ОБ 6'!N90+'ОБ 7'!N90+'ОБ 8'!N90+'ОБ 9'!N90+'ОБ 10'!N90+'ОБ 11'!N90+'ОБ 12'!N90+'ОБ 13'!N90+'ОБ 14'!N90+'ОБ 15'!N90+'ОБ 16'!N90+'ОБ 17'!N90+'ОБ 18'!N90+'ОБ 19'!N90+'ОБ 20'!N90+'ОБ 21'!N90+'ОБ 22'!N90+'ОБ 23'!N90+'ОБ 24'!N90)</f>
        <v>2</v>
      </c>
      <c r="O92" s="15">
        <f>SUM('ПЦ Тобольск'!O90+'ГП Тобольск'!O90+'Обл Леб Псих Бол'!O90+'Завод Туб Бол'!O90+'ОБ 3'!O90+'ОБ 4'!O90+'ОБ 5'!O90+'ОБ 6'!O90+'ОБ 7'!O90+'ОБ 8'!O90+'ОБ 9'!O90+'ОБ 10'!O90+'ОБ 11'!O90+'ОБ 12'!O90+'ОБ 13'!O90+'ОБ 14'!O90+'ОБ 15'!O90+'ОБ 16'!O90+'ОБ 17'!O90+'ОБ 18'!O90+'ОБ 19'!O90+'ОБ 20'!O90+'ОБ 21'!O90+'ОБ 22'!O90+'ОБ 23'!O90+'ОБ 24'!O90)</f>
        <v>1</v>
      </c>
      <c r="P92" s="15">
        <f>SUM('ПЦ Тобольск'!P90+'ГП Тобольск'!P90+'Обл Леб Псих Бол'!P90+'Завод Туб Бол'!P90+'ОБ 3'!P90+'ОБ 4'!P90+'ОБ 5'!P90+'ОБ 6'!P90+'ОБ 7'!P90+'ОБ 8'!P90+'ОБ 9'!P90+'ОБ 10'!P90+'ОБ 11'!P90+'ОБ 12'!P90+'ОБ 13'!P90+'ОБ 14'!P90+'ОБ 15'!P90+'ОБ 16'!P90+'ОБ 17'!P90+'ОБ 18'!P90+'ОБ 19'!P90+'ОБ 20'!P90+'ОБ 21'!P90+'ОБ 22'!P90+'ОБ 23'!P90+'ОБ 24'!P90)</f>
        <v>0</v>
      </c>
      <c r="Q92" s="59">
        <f>SUM('ПЦ Тобольск'!Q90+'ГП Тобольск'!Q90+'Обл Леб Псих Бол'!Q90+'Завод Туб Бол'!Q90+'ОБ 3'!Q90+'ОБ 4'!Q90+'ОБ 5'!Q90+'ОБ 6'!Q90+'ОБ 7'!Q90+'ОБ 8'!Q90+'ОБ 9'!Q90+'ОБ 10'!Q90+'ОБ 11'!Q90+'ОБ 12'!Q90+'ОБ 13'!Q90+'ОБ 14'!Q90+'ОБ 15'!Q90+'ОБ 16'!Q90+'ОБ 17'!Q90+'ОБ 18'!Q90+'ОБ 19'!Q90+'ОБ 20'!Q90+'ОБ 21'!Q90+'ОБ 22'!Q90+'ОБ 23'!Q90+'ОБ 24'!Q90)</f>
        <v>11</v>
      </c>
      <c r="R92" s="15">
        <f>SUM('ПЦ Тобольск'!R90+'ГП Тобольск'!R90+'Обл Леб Псих Бол'!R90+'Завод Туб Бол'!R90+'ОБ 3'!R90+'ОБ 4'!R90+'ОБ 5'!R90+'ОБ 6'!R90+'ОБ 7'!R90+'ОБ 8'!R90+'ОБ 9'!R90+'ОБ 10'!R90+'ОБ 11'!R90+'ОБ 12'!R90+'ОБ 13'!R90+'ОБ 14'!R90+'ОБ 15'!R90+'ОБ 16'!R90+'ОБ 17'!R90+'ОБ 18'!R90+'ОБ 19'!R90+'ОБ 20'!R90+'ОБ 21'!R90+'ОБ 22'!R90+'ОБ 23'!R90+'ОБ 24'!R90)</f>
        <v>3</v>
      </c>
      <c r="S92" s="15">
        <f>SUM('ПЦ Тобольск'!S90+'ГП Тобольск'!S90+'Обл Леб Псих Бол'!S90+'Завод Туб Бол'!S90+'ОБ 3'!S90+'ОБ 4'!S90+'ОБ 5'!S90+'ОБ 6'!S90+'ОБ 7'!S90+'ОБ 8'!S90+'ОБ 9'!S90+'ОБ 10'!S90+'ОБ 11'!S90+'ОБ 12'!S90+'ОБ 13'!S90+'ОБ 14'!S90+'ОБ 15'!S90+'ОБ 16'!S90+'ОБ 17'!S90+'ОБ 18'!S90+'ОБ 19'!S90+'ОБ 20'!S90+'ОБ 21'!S90+'ОБ 22'!S90+'ОБ 23'!S90+'ОБ 24'!S90)</f>
        <v>3</v>
      </c>
      <c r="T92" s="15">
        <f>SUM('ПЦ Тобольск'!T90+'ГП Тобольск'!T90+'Обл Леб Псих Бол'!T90+'Завод Туб Бол'!T90+'ОБ 3'!T90+'ОБ 4'!T90+'ОБ 5'!T90+'ОБ 6'!T90+'ОБ 7'!T90+'ОБ 8'!T90+'ОБ 9'!T90+'ОБ 10'!T90+'ОБ 11'!T90+'ОБ 12'!T90+'ОБ 13'!T90+'ОБ 14'!T90+'ОБ 15'!T90+'ОБ 16'!T90+'ОБ 17'!T90+'ОБ 18'!T90+'ОБ 19'!T90+'ОБ 20'!T90+'ОБ 21'!T90+'ОБ 22'!T90+'ОБ 23'!T90+'ОБ 24'!T90)</f>
        <v>3</v>
      </c>
      <c r="U92" s="15">
        <f>SUM('ПЦ Тобольск'!U90+'ГП Тобольск'!U90+'Обл Леб Псих Бол'!U90+'Завод Туб Бол'!U90+'ОБ 3'!U90+'ОБ 4'!U90+'ОБ 5'!U90+'ОБ 6'!U90+'ОБ 7'!U90+'ОБ 8'!U90+'ОБ 9'!U90+'ОБ 10'!U90+'ОБ 11'!U90+'ОБ 12'!U90+'ОБ 13'!U90+'ОБ 14'!U90+'ОБ 15'!U90+'ОБ 16'!U90+'ОБ 17'!U90+'ОБ 18'!U90+'ОБ 19'!U90+'ОБ 20'!U90+'ОБ 21'!U90+'ОБ 22'!U90+'ОБ 23'!U90+'ОБ 24'!U90)</f>
        <v>2</v>
      </c>
      <c r="V92" s="15">
        <f>SUM('ПЦ Тобольск'!V90+'ГП Тобольск'!V90+'Обл Леб Псих Бол'!V90+'Завод Туб Бол'!V90+'ОБ 3'!V90+'ОБ 4'!V90+'ОБ 5'!V90+'ОБ 6'!V90+'ОБ 7'!V90+'ОБ 8'!V90+'ОБ 9'!V90+'ОБ 10'!V90+'ОБ 11'!V90+'ОБ 12'!V90+'ОБ 13'!V90+'ОБ 14'!V90+'ОБ 15'!V90+'ОБ 16'!V90+'ОБ 17'!V90+'ОБ 18'!V90+'ОБ 19'!V90+'ОБ 20'!V90+'ОБ 21'!V90+'ОБ 22'!V90+'ОБ 23'!V90+'ОБ 24'!V90)</f>
        <v>0</v>
      </c>
      <c r="W92" s="76">
        <f t="shared" si="3"/>
        <v>11</v>
      </c>
    </row>
    <row r="93" spans="1:23">
      <c r="A93" s="2">
        <v>80</v>
      </c>
      <c r="B93" s="4" t="s">
        <v>85</v>
      </c>
      <c r="C93" s="15">
        <f>SUM('ПЦ Тобольск'!C91+'ГП Тобольск'!C91+'Обл Леб Псих Бол'!C91+'Завод Туб Бол'!C91+'ОБ 3'!C91+'ОБ 4'!C91+'ОБ 5'!C91+'ОБ 6'!C91+'ОБ 7'!C91+'ОБ 8'!C91+'ОБ 9'!C91+'ОБ 10'!C91+'ОБ 11'!C91+'ОБ 12'!C91+'ОБ 13'!C91+'ОБ 14'!C91+'ОБ 15'!C91+'ОБ 16'!C91+'ОБ 17'!C91+'ОБ 18'!C91+'ОБ 19'!C91+'ОБ 20'!C91+'ОБ 21'!C91+'ОБ 22'!C91+'ОБ 23'!C91+'ОБ 24'!C91)</f>
        <v>0.5</v>
      </c>
      <c r="D93" s="59">
        <f>SUM('ПЦ Тобольск'!D91+'ГП Тобольск'!D91+'Обл Леб Псих Бол'!D91+'Завод Туб Бол'!D91+'ОБ 3'!D91+'ОБ 4'!D91+'ОБ 5'!D91+'ОБ 6'!D91+'ОБ 7'!D91+'ОБ 8'!D91+'ОБ 9'!D91+'ОБ 10'!D91+'ОБ 11'!D91+'ОБ 12'!D91+'ОБ 13'!D91+'ОБ 14'!D91+'ОБ 15'!D91+'ОБ 16'!D91+'ОБ 17'!D91+'ОБ 18'!D91+'ОБ 19'!D91+'ОБ 20'!D91+'ОБ 21'!D91+'ОБ 22'!D91+'ОБ 23'!D91+'ОБ 24'!D91)</f>
        <v>0</v>
      </c>
      <c r="E93" s="15">
        <f>SUM('ПЦ Тобольск'!E91+'ГП Тобольск'!E91+'Обл Леб Псих Бол'!E91+'Завод Туб Бол'!E91+'ОБ 3'!E91+'ОБ 4'!E91+'ОБ 5'!E91+'ОБ 6'!E91+'ОБ 7'!E91+'ОБ 8'!E91+'ОБ 9'!E91+'ОБ 10'!E91+'ОБ 11'!E91+'ОБ 12'!E91+'ОБ 13'!E91+'ОБ 14'!E91+'ОБ 15'!E91+'ОБ 16'!E91+'ОБ 17'!E91+'ОБ 18'!E91+'ОБ 19'!E91+'ОБ 20'!E91+'ОБ 21'!E91+'ОБ 22'!E91+'ОБ 23'!E91+'ОБ 24'!E91)</f>
        <v>0</v>
      </c>
      <c r="F93" s="15">
        <f>SUM('ПЦ Тобольск'!F91+'ГП Тобольск'!F91+'Обл Леб Псих Бол'!F91+'Завод Туб Бол'!F91+'ОБ 3'!F91+'ОБ 4'!F91+'ОБ 5'!F91+'ОБ 6'!F91+'ОБ 7'!F91+'ОБ 8'!F91+'ОБ 9'!F91+'ОБ 10'!F91+'ОБ 11'!F91+'ОБ 12'!F91+'ОБ 13'!F91+'ОБ 14'!F91+'ОБ 15'!F91+'ОБ 16'!F91+'ОБ 17'!F91+'ОБ 18'!F91+'ОБ 19'!F91+'ОБ 20'!F91+'ОБ 21'!F91+'ОБ 22'!F91+'ОБ 23'!F91+'ОБ 24'!F91)</f>
        <v>0</v>
      </c>
      <c r="G93" s="15">
        <f>SUM('ПЦ Тобольск'!G91+'ГП Тобольск'!G91+'Обл Леб Псих Бол'!G91+'Завод Туб Бол'!G91+'ОБ 3'!G91+'ОБ 4'!G91+'ОБ 5'!G91+'ОБ 6'!G91+'ОБ 7'!G91+'ОБ 8'!G91+'ОБ 9'!G91+'ОБ 10'!G91+'ОБ 11'!G91+'ОБ 12'!G91+'ОБ 13'!G91+'ОБ 14'!G91+'ОБ 15'!G91+'ОБ 16'!G91+'ОБ 17'!G91+'ОБ 18'!G91+'ОБ 19'!G91+'ОБ 20'!G91+'ОБ 21'!G91+'ОБ 22'!G91+'ОБ 23'!G91+'ОБ 24'!G91)</f>
        <v>0</v>
      </c>
      <c r="H93" s="15">
        <f>SUM('ПЦ Тобольск'!H91+'ГП Тобольск'!H91+'Обл Леб Псих Бол'!H91+'Завод Туб Бол'!H91+'ОБ 3'!H91+'ОБ 4'!H91+'ОБ 5'!H91+'ОБ 6'!H91+'ОБ 7'!H91+'ОБ 8'!H91+'ОБ 9'!H91+'ОБ 10'!H91+'ОБ 11'!H91+'ОБ 12'!H91+'ОБ 13'!H91+'ОБ 14'!H91+'ОБ 15'!H91+'ОБ 16'!H91+'ОБ 17'!H91+'ОБ 18'!H91+'ОБ 19'!H91+'ОБ 20'!H91+'ОБ 21'!H91+'ОБ 22'!H91+'ОБ 23'!H91+'ОБ 24'!H91)</f>
        <v>0</v>
      </c>
      <c r="I93" s="15">
        <f>SUM('ПЦ Тобольск'!I91+'ГП Тобольск'!I91+'Обл Леб Псих Бол'!I91+'Завод Туб Бол'!I91+'ОБ 3'!I91+'ОБ 4'!I91+'ОБ 5'!I91+'ОБ 6'!I91+'ОБ 7'!I91+'ОБ 8'!I91+'ОБ 9'!I91+'ОБ 10'!I91+'ОБ 11'!I91+'ОБ 12'!I91+'ОБ 13'!I91+'ОБ 14'!I91+'ОБ 15'!I91+'ОБ 16'!I91+'ОБ 17'!I91+'ОБ 18'!I91+'ОБ 19'!I91+'ОБ 20'!I91+'ОБ 21'!I91+'ОБ 22'!I91+'ОБ 23'!I91+'ОБ 24'!I91)</f>
        <v>0</v>
      </c>
      <c r="J93" s="15">
        <f>SUM('ПЦ Тобольск'!J91+'ГП Тобольск'!J91+'Обл Леб Псих Бол'!J91+'Завод Туб Бол'!J91+'ОБ 3'!J91+'ОБ 4'!J91+'ОБ 5'!J91+'ОБ 6'!J91+'ОБ 7'!J91+'ОБ 8'!J91+'ОБ 9'!J91+'ОБ 10'!J91+'ОБ 11'!J91+'ОБ 12'!J91+'ОБ 13'!J91+'ОБ 14'!J91+'ОБ 15'!J91+'ОБ 16'!J91+'ОБ 17'!J91+'ОБ 18'!J91+'ОБ 19'!J91+'ОБ 20'!J91+'ОБ 21'!J91+'ОБ 22'!J91+'ОБ 23'!J91+'ОБ 24'!J91)</f>
        <v>0</v>
      </c>
      <c r="K93" s="59">
        <f>SUM('ПЦ Тобольск'!K91+'ГП Тобольск'!K91+'Обл Леб Псих Бол'!K91+'Завод Туб Бол'!K91+'ОБ 3'!K91+'ОБ 4'!K91+'ОБ 5'!K91+'ОБ 6'!K91+'ОБ 7'!K91+'ОБ 8'!K91+'ОБ 9'!K91+'ОБ 10'!K91+'ОБ 11'!K91+'ОБ 12'!K91+'ОБ 13'!K91+'ОБ 14'!K91+'ОБ 15'!K91+'ОБ 16'!K91+'ОБ 17'!K91+'ОБ 18'!K91+'ОБ 19'!K91+'ОБ 20'!K91+'ОБ 21'!K91+'ОБ 22'!K91+'ОБ 23'!K91+'ОБ 24'!K91)</f>
        <v>0</v>
      </c>
      <c r="L93" s="15">
        <f>SUM('ПЦ Тобольск'!L91+'ГП Тобольск'!L91+'Обл Леб Псих Бол'!L91+'Завод Туб Бол'!L91+'ОБ 3'!L91+'ОБ 4'!L91+'ОБ 5'!L91+'ОБ 6'!L91+'ОБ 7'!L91+'ОБ 8'!L91+'ОБ 9'!L91+'ОБ 10'!L91+'ОБ 11'!L91+'ОБ 12'!L91+'ОБ 13'!L91+'ОБ 14'!L91+'ОБ 15'!L91+'ОБ 16'!L91+'ОБ 17'!L91+'ОБ 18'!L91+'ОБ 19'!L91+'ОБ 20'!L91+'ОБ 21'!L91+'ОБ 22'!L91+'ОБ 23'!L91+'ОБ 24'!L91)</f>
        <v>0</v>
      </c>
      <c r="M93" s="15">
        <f>SUM('ПЦ Тобольск'!M91+'ГП Тобольск'!M91+'Обл Леб Псих Бол'!M91+'Завод Туб Бол'!M91+'ОБ 3'!M91+'ОБ 4'!M91+'ОБ 5'!M91+'ОБ 6'!M91+'ОБ 7'!M91+'ОБ 8'!M91+'ОБ 9'!M91+'ОБ 10'!M91+'ОБ 11'!M91+'ОБ 12'!M91+'ОБ 13'!M91+'ОБ 14'!M91+'ОБ 15'!M91+'ОБ 16'!M91+'ОБ 17'!M91+'ОБ 18'!M91+'ОБ 19'!M91+'ОБ 20'!M91+'ОБ 21'!M91+'ОБ 22'!M91+'ОБ 23'!M91+'ОБ 24'!M91)</f>
        <v>0</v>
      </c>
      <c r="N93" s="15">
        <f>SUM('ПЦ Тобольск'!N91+'ГП Тобольск'!N91+'Обл Леб Псих Бол'!N91+'Завод Туб Бол'!N91+'ОБ 3'!N91+'ОБ 4'!N91+'ОБ 5'!N91+'ОБ 6'!N91+'ОБ 7'!N91+'ОБ 8'!N91+'ОБ 9'!N91+'ОБ 10'!N91+'ОБ 11'!N91+'ОБ 12'!N91+'ОБ 13'!N91+'ОБ 14'!N91+'ОБ 15'!N91+'ОБ 16'!N91+'ОБ 17'!N91+'ОБ 18'!N91+'ОБ 19'!N91+'ОБ 20'!N91+'ОБ 21'!N91+'ОБ 22'!N91+'ОБ 23'!N91+'ОБ 24'!N91)</f>
        <v>0</v>
      </c>
      <c r="O93" s="15">
        <f>SUM('ПЦ Тобольск'!O91+'ГП Тобольск'!O91+'Обл Леб Псих Бол'!O91+'Завод Туб Бол'!O91+'ОБ 3'!O91+'ОБ 4'!O91+'ОБ 5'!O91+'ОБ 6'!O91+'ОБ 7'!O91+'ОБ 8'!O91+'ОБ 9'!O91+'ОБ 10'!O91+'ОБ 11'!O91+'ОБ 12'!O91+'ОБ 13'!O91+'ОБ 14'!O91+'ОБ 15'!O91+'ОБ 16'!O91+'ОБ 17'!O91+'ОБ 18'!O91+'ОБ 19'!O91+'ОБ 20'!O91+'ОБ 21'!O91+'ОБ 22'!O91+'ОБ 23'!O91+'ОБ 24'!O91)</f>
        <v>0</v>
      </c>
      <c r="P93" s="15">
        <f>SUM('ПЦ Тобольск'!P91+'ГП Тобольск'!P91+'Обл Леб Псих Бол'!P91+'Завод Туб Бол'!P91+'ОБ 3'!P91+'ОБ 4'!P91+'ОБ 5'!P91+'ОБ 6'!P91+'ОБ 7'!P91+'ОБ 8'!P91+'ОБ 9'!P91+'ОБ 10'!P91+'ОБ 11'!P91+'ОБ 12'!P91+'ОБ 13'!P91+'ОБ 14'!P91+'ОБ 15'!P91+'ОБ 16'!P91+'ОБ 17'!P91+'ОБ 18'!P91+'ОБ 19'!P91+'ОБ 20'!P91+'ОБ 21'!P91+'ОБ 22'!P91+'ОБ 23'!P91+'ОБ 24'!P91)</f>
        <v>0</v>
      </c>
      <c r="Q93" s="59">
        <f>SUM('ПЦ Тобольск'!Q91+'ГП Тобольск'!Q91+'Обл Леб Псих Бол'!Q91+'Завод Туб Бол'!Q91+'ОБ 3'!Q91+'ОБ 4'!Q91+'ОБ 5'!Q91+'ОБ 6'!Q91+'ОБ 7'!Q91+'ОБ 8'!Q91+'ОБ 9'!Q91+'ОБ 10'!Q91+'ОБ 11'!Q91+'ОБ 12'!Q91+'ОБ 13'!Q91+'ОБ 14'!Q91+'ОБ 15'!Q91+'ОБ 16'!Q91+'ОБ 17'!Q91+'ОБ 18'!Q91+'ОБ 19'!Q91+'ОБ 20'!Q91+'ОБ 21'!Q91+'ОБ 22'!Q91+'ОБ 23'!Q91+'ОБ 24'!Q91)</f>
        <v>0</v>
      </c>
      <c r="R93" s="15">
        <f>SUM('ПЦ Тобольск'!R91+'ГП Тобольск'!R91+'Обл Леб Псих Бол'!R91+'Завод Туб Бол'!R91+'ОБ 3'!R91+'ОБ 4'!R91+'ОБ 5'!R91+'ОБ 6'!R91+'ОБ 7'!R91+'ОБ 8'!R91+'ОБ 9'!R91+'ОБ 10'!R91+'ОБ 11'!R91+'ОБ 12'!R91+'ОБ 13'!R91+'ОБ 14'!R91+'ОБ 15'!R91+'ОБ 16'!R91+'ОБ 17'!R91+'ОБ 18'!R91+'ОБ 19'!R91+'ОБ 20'!R91+'ОБ 21'!R91+'ОБ 22'!R91+'ОБ 23'!R91+'ОБ 24'!R91)</f>
        <v>0</v>
      </c>
      <c r="S93" s="15">
        <f>SUM('ПЦ Тобольск'!S91+'ГП Тобольск'!S91+'Обл Леб Псих Бол'!S91+'Завод Туб Бол'!S91+'ОБ 3'!S91+'ОБ 4'!S91+'ОБ 5'!S91+'ОБ 6'!S91+'ОБ 7'!S91+'ОБ 8'!S91+'ОБ 9'!S91+'ОБ 10'!S91+'ОБ 11'!S91+'ОБ 12'!S91+'ОБ 13'!S91+'ОБ 14'!S91+'ОБ 15'!S91+'ОБ 16'!S91+'ОБ 17'!S91+'ОБ 18'!S91+'ОБ 19'!S91+'ОБ 20'!S91+'ОБ 21'!S91+'ОБ 22'!S91+'ОБ 23'!S91+'ОБ 24'!S91)</f>
        <v>0</v>
      </c>
      <c r="T93" s="15">
        <f>SUM('ПЦ Тобольск'!T91+'ГП Тобольск'!T91+'Обл Леб Псих Бол'!T91+'Завод Туб Бол'!T91+'ОБ 3'!T91+'ОБ 4'!T91+'ОБ 5'!T91+'ОБ 6'!T91+'ОБ 7'!T91+'ОБ 8'!T91+'ОБ 9'!T91+'ОБ 10'!T91+'ОБ 11'!T91+'ОБ 12'!T91+'ОБ 13'!T91+'ОБ 14'!T91+'ОБ 15'!T91+'ОБ 16'!T91+'ОБ 17'!T91+'ОБ 18'!T91+'ОБ 19'!T91+'ОБ 20'!T91+'ОБ 21'!T91+'ОБ 22'!T91+'ОБ 23'!T91+'ОБ 24'!T91)</f>
        <v>0</v>
      </c>
      <c r="U93" s="15">
        <f>SUM('ПЦ Тобольск'!U91+'ГП Тобольск'!U91+'Обл Леб Псих Бол'!U91+'Завод Туб Бол'!U91+'ОБ 3'!U91+'ОБ 4'!U91+'ОБ 5'!U91+'ОБ 6'!U91+'ОБ 7'!U91+'ОБ 8'!U91+'ОБ 9'!U91+'ОБ 10'!U91+'ОБ 11'!U91+'ОБ 12'!U91+'ОБ 13'!U91+'ОБ 14'!U91+'ОБ 15'!U91+'ОБ 16'!U91+'ОБ 17'!U91+'ОБ 18'!U91+'ОБ 19'!U91+'ОБ 20'!U91+'ОБ 21'!U91+'ОБ 22'!U91+'ОБ 23'!U91+'ОБ 24'!U91)</f>
        <v>0</v>
      </c>
      <c r="V93" s="15">
        <f>SUM('ПЦ Тобольск'!V91+'ГП Тобольск'!V91+'Обл Леб Псих Бол'!V91+'Завод Туб Бол'!V91+'ОБ 3'!V91+'ОБ 4'!V91+'ОБ 5'!V91+'ОБ 6'!V91+'ОБ 7'!V91+'ОБ 8'!V91+'ОБ 9'!V91+'ОБ 10'!V91+'ОБ 11'!V91+'ОБ 12'!V91+'ОБ 13'!V91+'ОБ 14'!V91+'ОБ 15'!V91+'ОБ 16'!V91+'ОБ 17'!V91+'ОБ 18'!V91+'ОБ 19'!V91+'ОБ 20'!V91+'ОБ 21'!V91+'ОБ 22'!V91+'ОБ 23'!V91+'ОБ 24'!V91)</f>
        <v>0</v>
      </c>
      <c r="W93" s="76">
        <f t="shared" si="3"/>
        <v>0</v>
      </c>
    </row>
    <row r="94" spans="1:23">
      <c r="A94" s="2">
        <v>81</v>
      </c>
      <c r="B94" s="4" t="s">
        <v>86</v>
      </c>
      <c r="C94" s="15">
        <f>SUM('ПЦ Тобольск'!C92+'ГП Тобольск'!C92+'Обл Леб Псих Бол'!C92+'Завод Туб Бол'!C92+'ОБ 3'!C92+'ОБ 4'!C92+'ОБ 5'!C92+'ОБ 6'!C92+'ОБ 7'!C92+'ОБ 8'!C92+'ОБ 9'!C92+'ОБ 10'!C92+'ОБ 11'!C92+'ОБ 12'!C92+'ОБ 13'!C92+'ОБ 14'!C92+'ОБ 15'!C92+'ОБ 16'!C92+'ОБ 17'!C92+'ОБ 18'!C92+'ОБ 19'!C92+'ОБ 20'!C92+'ОБ 21'!C92+'ОБ 22'!C92+'ОБ 23'!C92+'ОБ 24'!C92)</f>
        <v>0</v>
      </c>
      <c r="D94" s="59">
        <f>SUM('ПЦ Тобольск'!D92+'ГП Тобольск'!D92+'Обл Леб Псих Бол'!D92+'Завод Туб Бол'!D92+'ОБ 3'!D92+'ОБ 4'!D92+'ОБ 5'!D92+'ОБ 6'!D92+'ОБ 7'!D92+'ОБ 8'!D92+'ОБ 9'!D92+'ОБ 10'!D92+'ОБ 11'!D92+'ОБ 12'!D92+'ОБ 13'!D92+'ОБ 14'!D92+'ОБ 15'!D92+'ОБ 16'!D92+'ОБ 17'!D92+'ОБ 18'!D92+'ОБ 19'!D92+'ОБ 20'!D92+'ОБ 21'!D92+'ОБ 22'!D92+'ОБ 23'!D92+'ОБ 24'!D92)</f>
        <v>0</v>
      </c>
      <c r="E94" s="15">
        <f>SUM('ПЦ Тобольск'!E92+'ГП Тобольск'!E92+'Обл Леб Псих Бол'!E92+'Завод Туб Бол'!E92+'ОБ 3'!E92+'ОБ 4'!E92+'ОБ 5'!E92+'ОБ 6'!E92+'ОБ 7'!E92+'ОБ 8'!E92+'ОБ 9'!E92+'ОБ 10'!E92+'ОБ 11'!E92+'ОБ 12'!E92+'ОБ 13'!E92+'ОБ 14'!E92+'ОБ 15'!E92+'ОБ 16'!E92+'ОБ 17'!E92+'ОБ 18'!E92+'ОБ 19'!E92+'ОБ 20'!E92+'ОБ 21'!E92+'ОБ 22'!E92+'ОБ 23'!E92+'ОБ 24'!E92)</f>
        <v>0</v>
      </c>
      <c r="F94" s="15">
        <f>SUM('ПЦ Тобольск'!F92+'ГП Тобольск'!F92+'Обл Леб Псих Бол'!F92+'Завод Туб Бол'!F92+'ОБ 3'!F92+'ОБ 4'!F92+'ОБ 5'!F92+'ОБ 6'!F92+'ОБ 7'!F92+'ОБ 8'!F92+'ОБ 9'!F92+'ОБ 10'!F92+'ОБ 11'!F92+'ОБ 12'!F92+'ОБ 13'!F92+'ОБ 14'!F92+'ОБ 15'!F92+'ОБ 16'!F92+'ОБ 17'!F92+'ОБ 18'!F92+'ОБ 19'!F92+'ОБ 20'!F92+'ОБ 21'!F92+'ОБ 22'!F92+'ОБ 23'!F92+'ОБ 24'!F92)</f>
        <v>0</v>
      </c>
      <c r="G94" s="15">
        <f>SUM('ПЦ Тобольск'!G92+'ГП Тобольск'!G92+'Обл Леб Псих Бол'!G92+'Завод Туб Бол'!G92+'ОБ 3'!G92+'ОБ 4'!G92+'ОБ 5'!G92+'ОБ 6'!G92+'ОБ 7'!G92+'ОБ 8'!G92+'ОБ 9'!G92+'ОБ 10'!G92+'ОБ 11'!G92+'ОБ 12'!G92+'ОБ 13'!G92+'ОБ 14'!G92+'ОБ 15'!G92+'ОБ 16'!G92+'ОБ 17'!G92+'ОБ 18'!G92+'ОБ 19'!G92+'ОБ 20'!G92+'ОБ 21'!G92+'ОБ 22'!G92+'ОБ 23'!G92+'ОБ 24'!G92)</f>
        <v>0</v>
      </c>
      <c r="H94" s="15">
        <f>SUM('ПЦ Тобольск'!H92+'ГП Тобольск'!H92+'Обл Леб Псих Бол'!H92+'Завод Туб Бол'!H92+'ОБ 3'!H92+'ОБ 4'!H92+'ОБ 5'!H92+'ОБ 6'!H92+'ОБ 7'!H92+'ОБ 8'!H92+'ОБ 9'!H92+'ОБ 10'!H92+'ОБ 11'!H92+'ОБ 12'!H92+'ОБ 13'!H92+'ОБ 14'!H92+'ОБ 15'!H92+'ОБ 16'!H92+'ОБ 17'!H92+'ОБ 18'!H92+'ОБ 19'!H92+'ОБ 20'!H92+'ОБ 21'!H92+'ОБ 22'!H92+'ОБ 23'!H92+'ОБ 24'!H92)</f>
        <v>0</v>
      </c>
      <c r="I94" s="15">
        <f>SUM('ПЦ Тобольск'!I92+'ГП Тобольск'!I92+'Обл Леб Псих Бол'!I92+'Завод Туб Бол'!I92+'ОБ 3'!I92+'ОБ 4'!I92+'ОБ 5'!I92+'ОБ 6'!I92+'ОБ 7'!I92+'ОБ 8'!I92+'ОБ 9'!I92+'ОБ 10'!I92+'ОБ 11'!I92+'ОБ 12'!I92+'ОБ 13'!I92+'ОБ 14'!I92+'ОБ 15'!I92+'ОБ 16'!I92+'ОБ 17'!I92+'ОБ 18'!I92+'ОБ 19'!I92+'ОБ 20'!I92+'ОБ 21'!I92+'ОБ 22'!I92+'ОБ 23'!I92+'ОБ 24'!I92)</f>
        <v>0</v>
      </c>
      <c r="J94" s="15">
        <f>SUM('ПЦ Тобольск'!J92+'ГП Тобольск'!J92+'Обл Леб Псих Бол'!J92+'Завод Туб Бол'!J92+'ОБ 3'!J92+'ОБ 4'!J92+'ОБ 5'!J92+'ОБ 6'!J92+'ОБ 7'!J92+'ОБ 8'!J92+'ОБ 9'!J92+'ОБ 10'!J92+'ОБ 11'!J92+'ОБ 12'!J92+'ОБ 13'!J92+'ОБ 14'!J92+'ОБ 15'!J92+'ОБ 16'!J92+'ОБ 17'!J92+'ОБ 18'!J92+'ОБ 19'!J92+'ОБ 20'!J92+'ОБ 21'!J92+'ОБ 22'!J92+'ОБ 23'!J92+'ОБ 24'!J92)</f>
        <v>0</v>
      </c>
      <c r="K94" s="59">
        <f>SUM('ПЦ Тобольск'!K92+'ГП Тобольск'!K92+'Обл Леб Псих Бол'!K92+'Завод Туб Бол'!K92+'ОБ 3'!K92+'ОБ 4'!K92+'ОБ 5'!K92+'ОБ 6'!K92+'ОБ 7'!K92+'ОБ 8'!K92+'ОБ 9'!K92+'ОБ 10'!K92+'ОБ 11'!K92+'ОБ 12'!K92+'ОБ 13'!K92+'ОБ 14'!K92+'ОБ 15'!K92+'ОБ 16'!K92+'ОБ 17'!K92+'ОБ 18'!K92+'ОБ 19'!K92+'ОБ 20'!K92+'ОБ 21'!K92+'ОБ 22'!K92+'ОБ 23'!K92+'ОБ 24'!K92)</f>
        <v>0</v>
      </c>
      <c r="L94" s="15">
        <f>SUM('ПЦ Тобольск'!L92+'ГП Тобольск'!L92+'Обл Леб Псих Бол'!L92+'Завод Туб Бол'!L92+'ОБ 3'!L92+'ОБ 4'!L92+'ОБ 5'!L92+'ОБ 6'!L92+'ОБ 7'!L92+'ОБ 8'!L92+'ОБ 9'!L92+'ОБ 10'!L92+'ОБ 11'!L92+'ОБ 12'!L92+'ОБ 13'!L92+'ОБ 14'!L92+'ОБ 15'!L92+'ОБ 16'!L92+'ОБ 17'!L92+'ОБ 18'!L92+'ОБ 19'!L92+'ОБ 20'!L92+'ОБ 21'!L92+'ОБ 22'!L92+'ОБ 23'!L92+'ОБ 24'!L92)</f>
        <v>0</v>
      </c>
      <c r="M94" s="15">
        <f>SUM('ПЦ Тобольск'!M92+'ГП Тобольск'!M92+'Обл Леб Псих Бол'!M92+'Завод Туб Бол'!M92+'ОБ 3'!M92+'ОБ 4'!M92+'ОБ 5'!M92+'ОБ 6'!M92+'ОБ 7'!M92+'ОБ 8'!M92+'ОБ 9'!M92+'ОБ 10'!M92+'ОБ 11'!M92+'ОБ 12'!M92+'ОБ 13'!M92+'ОБ 14'!M92+'ОБ 15'!M92+'ОБ 16'!M92+'ОБ 17'!M92+'ОБ 18'!M92+'ОБ 19'!M92+'ОБ 20'!M92+'ОБ 21'!M92+'ОБ 22'!M92+'ОБ 23'!M92+'ОБ 24'!M92)</f>
        <v>0</v>
      </c>
      <c r="N94" s="15">
        <f>SUM('ПЦ Тобольск'!N92+'ГП Тобольск'!N92+'Обл Леб Псих Бол'!N92+'Завод Туб Бол'!N92+'ОБ 3'!N92+'ОБ 4'!N92+'ОБ 5'!N92+'ОБ 6'!N92+'ОБ 7'!N92+'ОБ 8'!N92+'ОБ 9'!N92+'ОБ 10'!N92+'ОБ 11'!N92+'ОБ 12'!N92+'ОБ 13'!N92+'ОБ 14'!N92+'ОБ 15'!N92+'ОБ 16'!N92+'ОБ 17'!N92+'ОБ 18'!N92+'ОБ 19'!N92+'ОБ 20'!N92+'ОБ 21'!N92+'ОБ 22'!N92+'ОБ 23'!N92+'ОБ 24'!N92)</f>
        <v>0</v>
      </c>
      <c r="O94" s="15">
        <f>SUM('ПЦ Тобольск'!O92+'ГП Тобольск'!O92+'Обл Леб Псих Бол'!O92+'Завод Туб Бол'!O92+'ОБ 3'!O92+'ОБ 4'!O92+'ОБ 5'!O92+'ОБ 6'!O92+'ОБ 7'!O92+'ОБ 8'!O92+'ОБ 9'!O92+'ОБ 10'!O92+'ОБ 11'!O92+'ОБ 12'!O92+'ОБ 13'!O92+'ОБ 14'!O92+'ОБ 15'!O92+'ОБ 16'!O92+'ОБ 17'!O92+'ОБ 18'!O92+'ОБ 19'!O92+'ОБ 20'!O92+'ОБ 21'!O92+'ОБ 22'!O92+'ОБ 23'!O92+'ОБ 24'!O92)</f>
        <v>0</v>
      </c>
      <c r="P94" s="15">
        <f>SUM('ПЦ Тобольск'!P92+'ГП Тобольск'!P92+'Обл Леб Псих Бол'!P92+'Завод Туб Бол'!P92+'ОБ 3'!P92+'ОБ 4'!P92+'ОБ 5'!P92+'ОБ 6'!P92+'ОБ 7'!P92+'ОБ 8'!P92+'ОБ 9'!P92+'ОБ 10'!P92+'ОБ 11'!P92+'ОБ 12'!P92+'ОБ 13'!P92+'ОБ 14'!P92+'ОБ 15'!P92+'ОБ 16'!P92+'ОБ 17'!P92+'ОБ 18'!P92+'ОБ 19'!P92+'ОБ 20'!P92+'ОБ 21'!P92+'ОБ 22'!P92+'ОБ 23'!P92+'ОБ 24'!P92)</f>
        <v>0</v>
      </c>
      <c r="Q94" s="59">
        <f>SUM('ПЦ Тобольск'!Q92+'ГП Тобольск'!Q92+'Обл Леб Псих Бол'!Q92+'Завод Туб Бол'!Q92+'ОБ 3'!Q92+'ОБ 4'!Q92+'ОБ 5'!Q92+'ОБ 6'!Q92+'ОБ 7'!Q92+'ОБ 8'!Q92+'ОБ 9'!Q92+'ОБ 10'!Q92+'ОБ 11'!Q92+'ОБ 12'!Q92+'ОБ 13'!Q92+'ОБ 14'!Q92+'ОБ 15'!Q92+'ОБ 16'!Q92+'ОБ 17'!Q92+'ОБ 18'!Q92+'ОБ 19'!Q92+'ОБ 20'!Q92+'ОБ 21'!Q92+'ОБ 22'!Q92+'ОБ 23'!Q92+'ОБ 24'!Q92)</f>
        <v>0</v>
      </c>
      <c r="R94" s="15">
        <f>SUM('ПЦ Тобольск'!R92+'ГП Тобольск'!R92+'Обл Леб Псих Бол'!R92+'Завод Туб Бол'!R92+'ОБ 3'!R92+'ОБ 4'!R92+'ОБ 5'!R92+'ОБ 6'!R92+'ОБ 7'!R92+'ОБ 8'!R92+'ОБ 9'!R92+'ОБ 10'!R92+'ОБ 11'!R92+'ОБ 12'!R92+'ОБ 13'!R92+'ОБ 14'!R92+'ОБ 15'!R92+'ОБ 16'!R92+'ОБ 17'!R92+'ОБ 18'!R92+'ОБ 19'!R92+'ОБ 20'!R92+'ОБ 21'!R92+'ОБ 22'!R92+'ОБ 23'!R92+'ОБ 24'!R92)</f>
        <v>0</v>
      </c>
      <c r="S94" s="15">
        <f>SUM('ПЦ Тобольск'!S92+'ГП Тобольск'!S92+'Обл Леб Псих Бол'!S92+'Завод Туб Бол'!S92+'ОБ 3'!S92+'ОБ 4'!S92+'ОБ 5'!S92+'ОБ 6'!S92+'ОБ 7'!S92+'ОБ 8'!S92+'ОБ 9'!S92+'ОБ 10'!S92+'ОБ 11'!S92+'ОБ 12'!S92+'ОБ 13'!S92+'ОБ 14'!S92+'ОБ 15'!S92+'ОБ 16'!S92+'ОБ 17'!S92+'ОБ 18'!S92+'ОБ 19'!S92+'ОБ 20'!S92+'ОБ 21'!S92+'ОБ 22'!S92+'ОБ 23'!S92+'ОБ 24'!S92)</f>
        <v>0</v>
      </c>
      <c r="T94" s="15">
        <f>SUM('ПЦ Тобольск'!T92+'ГП Тобольск'!T92+'Обл Леб Псих Бол'!T92+'Завод Туб Бол'!T92+'ОБ 3'!T92+'ОБ 4'!T92+'ОБ 5'!T92+'ОБ 6'!T92+'ОБ 7'!T92+'ОБ 8'!T92+'ОБ 9'!T92+'ОБ 10'!T92+'ОБ 11'!T92+'ОБ 12'!T92+'ОБ 13'!T92+'ОБ 14'!T92+'ОБ 15'!T92+'ОБ 16'!T92+'ОБ 17'!T92+'ОБ 18'!T92+'ОБ 19'!T92+'ОБ 20'!T92+'ОБ 21'!T92+'ОБ 22'!T92+'ОБ 23'!T92+'ОБ 24'!T92)</f>
        <v>0</v>
      </c>
      <c r="U94" s="15">
        <f>SUM('ПЦ Тобольск'!U92+'ГП Тобольск'!U92+'Обл Леб Псих Бол'!U92+'Завод Туб Бол'!U92+'ОБ 3'!U92+'ОБ 4'!U92+'ОБ 5'!U92+'ОБ 6'!U92+'ОБ 7'!U92+'ОБ 8'!U92+'ОБ 9'!U92+'ОБ 10'!U92+'ОБ 11'!U92+'ОБ 12'!U92+'ОБ 13'!U92+'ОБ 14'!U92+'ОБ 15'!U92+'ОБ 16'!U92+'ОБ 17'!U92+'ОБ 18'!U92+'ОБ 19'!U92+'ОБ 20'!U92+'ОБ 21'!U92+'ОБ 22'!U92+'ОБ 23'!U92+'ОБ 24'!U92)</f>
        <v>0</v>
      </c>
      <c r="V94" s="15">
        <f>SUM('ПЦ Тобольск'!V92+'ГП Тобольск'!V92+'Обл Леб Псих Бол'!V92+'Завод Туб Бол'!V92+'ОБ 3'!V92+'ОБ 4'!V92+'ОБ 5'!V92+'ОБ 6'!V92+'ОБ 7'!V92+'ОБ 8'!V92+'ОБ 9'!V92+'ОБ 10'!V92+'ОБ 11'!V92+'ОБ 12'!V92+'ОБ 13'!V92+'ОБ 14'!V92+'ОБ 15'!V92+'ОБ 16'!V92+'ОБ 17'!V92+'ОБ 18'!V92+'ОБ 19'!V92+'ОБ 20'!V92+'ОБ 21'!V92+'ОБ 22'!V92+'ОБ 23'!V92+'ОБ 24'!V92)</f>
        <v>0</v>
      </c>
      <c r="W94" s="76">
        <f t="shared" si="3"/>
        <v>0</v>
      </c>
    </row>
    <row r="95" spans="1:23">
      <c r="A95" s="2">
        <v>82</v>
      </c>
      <c r="B95" s="4" t="s">
        <v>87</v>
      </c>
      <c r="C95" s="15">
        <f>SUM('ПЦ Тобольск'!C93+'ГП Тобольск'!C93+'Обл Леб Псих Бол'!C93+'Завод Туб Бол'!C93+'ОБ 3'!C93+'ОБ 4'!C93+'ОБ 5'!C93+'ОБ 6'!C93+'ОБ 7'!C93+'ОБ 8'!C93+'ОБ 9'!C93+'ОБ 10'!C93+'ОБ 11'!C93+'ОБ 12'!C93+'ОБ 13'!C93+'ОБ 14'!C93+'ОБ 15'!C93+'ОБ 16'!C93+'ОБ 17'!C93+'ОБ 18'!C93+'ОБ 19'!C93+'ОБ 20'!C93+'ОБ 21'!C93+'ОБ 22'!C93+'ОБ 23'!C93+'ОБ 24'!C93)</f>
        <v>1</v>
      </c>
      <c r="D95" s="59">
        <f>SUM('ПЦ Тобольск'!D93+'ГП Тобольск'!D93+'Обл Леб Псих Бол'!D93+'Завод Туб Бол'!D93+'ОБ 3'!D93+'ОБ 4'!D93+'ОБ 5'!D93+'ОБ 6'!D93+'ОБ 7'!D93+'ОБ 8'!D93+'ОБ 9'!D93+'ОБ 10'!D93+'ОБ 11'!D93+'ОБ 12'!D93+'ОБ 13'!D93+'ОБ 14'!D93+'ОБ 15'!D93+'ОБ 16'!D93+'ОБ 17'!D93+'ОБ 18'!D93+'ОБ 19'!D93+'ОБ 20'!D93+'ОБ 21'!D93+'ОБ 22'!D93+'ОБ 23'!D93+'ОБ 24'!D93)</f>
        <v>1</v>
      </c>
      <c r="E95" s="15">
        <f>SUM('ПЦ Тобольск'!E93+'ГП Тобольск'!E93+'Обл Леб Псих Бол'!E93+'Завод Туб Бол'!E93+'ОБ 3'!E93+'ОБ 4'!E93+'ОБ 5'!E93+'ОБ 6'!E93+'ОБ 7'!E93+'ОБ 8'!E93+'ОБ 9'!E93+'ОБ 10'!E93+'ОБ 11'!E93+'ОБ 12'!E93+'ОБ 13'!E93+'ОБ 14'!E93+'ОБ 15'!E93+'ОБ 16'!E93+'ОБ 17'!E93+'ОБ 18'!E93+'ОБ 19'!E93+'ОБ 20'!E93+'ОБ 21'!E93+'ОБ 22'!E93+'ОБ 23'!E93+'ОБ 24'!E93)</f>
        <v>1</v>
      </c>
      <c r="F95" s="15">
        <f>SUM('ПЦ Тобольск'!F93+'ГП Тобольск'!F93+'Обл Леб Псих Бол'!F93+'Завод Туб Бол'!F93+'ОБ 3'!F93+'ОБ 4'!F93+'ОБ 5'!F93+'ОБ 6'!F93+'ОБ 7'!F93+'ОБ 8'!F93+'ОБ 9'!F93+'ОБ 10'!F93+'ОБ 11'!F93+'ОБ 12'!F93+'ОБ 13'!F93+'ОБ 14'!F93+'ОБ 15'!F93+'ОБ 16'!F93+'ОБ 17'!F93+'ОБ 18'!F93+'ОБ 19'!F93+'ОБ 20'!F93+'ОБ 21'!F93+'ОБ 22'!F93+'ОБ 23'!F93+'ОБ 24'!F93)</f>
        <v>0</v>
      </c>
      <c r="G95" s="15">
        <f>SUM('ПЦ Тобольск'!G93+'ГП Тобольск'!G93+'Обл Леб Псих Бол'!G93+'Завод Туб Бол'!G93+'ОБ 3'!G93+'ОБ 4'!G93+'ОБ 5'!G93+'ОБ 6'!G93+'ОБ 7'!G93+'ОБ 8'!G93+'ОБ 9'!G93+'ОБ 10'!G93+'ОБ 11'!G93+'ОБ 12'!G93+'ОБ 13'!G93+'ОБ 14'!G93+'ОБ 15'!G93+'ОБ 16'!G93+'ОБ 17'!G93+'ОБ 18'!G93+'ОБ 19'!G93+'ОБ 20'!G93+'ОБ 21'!G93+'ОБ 22'!G93+'ОБ 23'!G93+'ОБ 24'!G93)</f>
        <v>0</v>
      </c>
      <c r="H95" s="15">
        <f>SUM('ПЦ Тобольск'!H93+'ГП Тобольск'!H93+'Обл Леб Псих Бол'!H93+'Завод Туб Бол'!H93+'ОБ 3'!H93+'ОБ 4'!H93+'ОБ 5'!H93+'ОБ 6'!H93+'ОБ 7'!H93+'ОБ 8'!H93+'ОБ 9'!H93+'ОБ 10'!H93+'ОБ 11'!H93+'ОБ 12'!H93+'ОБ 13'!H93+'ОБ 14'!H93+'ОБ 15'!H93+'ОБ 16'!H93+'ОБ 17'!H93+'ОБ 18'!H93+'ОБ 19'!H93+'ОБ 20'!H93+'ОБ 21'!H93+'ОБ 22'!H93+'ОБ 23'!H93+'ОБ 24'!H93)</f>
        <v>0</v>
      </c>
      <c r="I95" s="15">
        <f>SUM('ПЦ Тобольск'!I93+'ГП Тобольск'!I93+'Обл Леб Псих Бол'!I93+'Завод Туб Бол'!I93+'ОБ 3'!I93+'ОБ 4'!I93+'ОБ 5'!I93+'ОБ 6'!I93+'ОБ 7'!I93+'ОБ 8'!I93+'ОБ 9'!I93+'ОБ 10'!I93+'ОБ 11'!I93+'ОБ 12'!I93+'ОБ 13'!I93+'ОБ 14'!I93+'ОБ 15'!I93+'ОБ 16'!I93+'ОБ 17'!I93+'ОБ 18'!I93+'ОБ 19'!I93+'ОБ 20'!I93+'ОБ 21'!I93+'ОБ 22'!I93+'ОБ 23'!I93+'ОБ 24'!I93)</f>
        <v>0</v>
      </c>
      <c r="J95" s="15">
        <f>SUM('ПЦ Тобольск'!J93+'ГП Тобольск'!J93+'Обл Леб Псих Бол'!J93+'Завод Туб Бол'!J93+'ОБ 3'!J93+'ОБ 4'!J93+'ОБ 5'!J93+'ОБ 6'!J93+'ОБ 7'!J93+'ОБ 8'!J93+'ОБ 9'!J93+'ОБ 10'!J93+'ОБ 11'!J93+'ОБ 12'!J93+'ОБ 13'!J93+'ОБ 14'!J93+'ОБ 15'!J93+'ОБ 16'!J93+'ОБ 17'!J93+'ОБ 18'!J93+'ОБ 19'!J93+'ОБ 20'!J93+'ОБ 21'!J93+'ОБ 22'!J93+'ОБ 23'!J93+'ОБ 24'!J93)</f>
        <v>0</v>
      </c>
      <c r="K95" s="59">
        <f>SUM('ПЦ Тобольск'!K93+'ГП Тобольск'!K93+'Обл Леб Псих Бол'!K93+'Завод Туб Бол'!K93+'ОБ 3'!K93+'ОБ 4'!K93+'ОБ 5'!K93+'ОБ 6'!K93+'ОБ 7'!K93+'ОБ 8'!K93+'ОБ 9'!K93+'ОБ 10'!K93+'ОБ 11'!K93+'ОБ 12'!K93+'ОБ 13'!K93+'ОБ 14'!K93+'ОБ 15'!K93+'ОБ 16'!K93+'ОБ 17'!K93+'ОБ 18'!K93+'ОБ 19'!K93+'ОБ 20'!K93+'ОБ 21'!K93+'ОБ 22'!K93+'ОБ 23'!K93+'ОБ 24'!K93)</f>
        <v>0</v>
      </c>
      <c r="L95" s="15">
        <f>SUM('ПЦ Тобольск'!L93+'ГП Тобольск'!L93+'Обл Леб Псих Бол'!L93+'Завод Туб Бол'!L93+'ОБ 3'!L93+'ОБ 4'!L93+'ОБ 5'!L93+'ОБ 6'!L93+'ОБ 7'!L93+'ОБ 8'!L93+'ОБ 9'!L93+'ОБ 10'!L93+'ОБ 11'!L93+'ОБ 12'!L93+'ОБ 13'!L93+'ОБ 14'!L93+'ОБ 15'!L93+'ОБ 16'!L93+'ОБ 17'!L93+'ОБ 18'!L93+'ОБ 19'!L93+'ОБ 20'!L93+'ОБ 21'!L93+'ОБ 22'!L93+'ОБ 23'!L93+'ОБ 24'!L93)</f>
        <v>0</v>
      </c>
      <c r="M95" s="15">
        <f>SUM('ПЦ Тобольск'!M93+'ГП Тобольск'!M93+'Обл Леб Псих Бол'!M93+'Завод Туб Бол'!M93+'ОБ 3'!M93+'ОБ 4'!M93+'ОБ 5'!M93+'ОБ 6'!M93+'ОБ 7'!M93+'ОБ 8'!M93+'ОБ 9'!M93+'ОБ 10'!M93+'ОБ 11'!M93+'ОБ 12'!M93+'ОБ 13'!M93+'ОБ 14'!M93+'ОБ 15'!M93+'ОБ 16'!M93+'ОБ 17'!M93+'ОБ 18'!M93+'ОБ 19'!M93+'ОБ 20'!M93+'ОБ 21'!M93+'ОБ 22'!M93+'ОБ 23'!M93+'ОБ 24'!M93)</f>
        <v>0</v>
      </c>
      <c r="N95" s="15">
        <f>SUM('ПЦ Тобольск'!N93+'ГП Тобольск'!N93+'Обл Леб Псих Бол'!N93+'Завод Туб Бол'!N93+'ОБ 3'!N93+'ОБ 4'!N93+'ОБ 5'!N93+'ОБ 6'!N93+'ОБ 7'!N93+'ОБ 8'!N93+'ОБ 9'!N93+'ОБ 10'!N93+'ОБ 11'!N93+'ОБ 12'!N93+'ОБ 13'!N93+'ОБ 14'!N93+'ОБ 15'!N93+'ОБ 16'!N93+'ОБ 17'!N93+'ОБ 18'!N93+'ОБ 19'!N93+'ОБ 20'!N93+'ОБ 21'!N93+'ОБ 22'!N93+'ОБ 23'!N93+'ОБ 24'!N93)</f>
        <v>0</v>
      </c>
      <c r="O95" s="15">
        <f>SUM('ПЦ Тобольск'!O93+'ГП Тобольск'!O93+'Обл Леб Псих Бол'!O93+'Завод Туб Бол'!O93+'ОБ 3'!O93+'ОБ 4'!O93+'ОБ 5'!O93+'ОБ 6'!O93+'ОБ 7'!O93+'ОБ 8'!O93+'ОБ 9'!O93+'ОБ 10'!O93+'ОБ 11'!O93+'ОБ 12'!O93+'ОБ 13'!O93+'ОБ 14'!O93+'ОБ 15'!O93+'ОБ 16'!O93+'ОБ 17'!O93+'ОБ 18'!O93+'ОБ 19'!O93+'ОБ 20'!O93+'ОБ 21'!O93+'ОБ 22'!O93+'ОБ 23'!O93+'ОБ 24'!O93)</f>
        <v>0</v>
      </c>
      <c r="P95" s="15">
        <f>SUM('ПЦ Тобольск'!P93+'ГП Тобольск'!P93+'Обл Леб Псих Бол'!P93+'Завод Туб Бол'!P93+'ОБ 3'!P93+'ОБ 4'!P93+'ОБ 5'!P93+'ОБ 6'!P93+'ОБ 7'!P93+'ОБ 8'!P93+'ОБ 9'!P93+'ОБ 10'!P93+'ОБ 11'!P93+'ОБ 12'!P93+'ОБ 13'!P93+'ОБ 14'!P93+'ОБ 15'!P93+'ОБ 16'!P93+'ОБ 17'!P93+'ОБ 18'!P93+'ОБ 19'!P93+'ОБ 20'!P93+'ОБ 21'!P93+'ОБ 22'!P93+'ОБ 23'!P93+'ОБ 24'!P93)</f>
        <v>0</v>
      </c>
      <c r="Q95" s="59">
        <f>SUM('ПЦ Тобольск'!Q93+'ГП Тобольск'!Q93+'Обл Леб Псих Бол'!Q93+'Завод Туб Бол'!Q93+'ОБ 3'!Q93+'ОБ 4'!Q93+'ОБ 5'!Q93+'ОБ 6'!Q93+'ОБ 7'!Q93+'ОБ 8'!Q93+'ОБ 9'!Q93+'ОБ 10'!Q93+'ОБ 11'!Q93+'ОБ 12'!Q93+'ОБ 13'!Q93+'ОБ 14'!Q93+'ОБ 15'!Q93+'ОБ 16'!Q93+'ОБ 17'!Q93+'ОБ 18'!Q93+'ОБ 19'!Q93+'ОБ 20'!Q93+'ОБ 21'!Q93+'ОБ 22'!Q93+'ОБ 23'!Q93+'ОБ 24'!Q93)</f>
        <v>0</v>
      </c>
      <c r="R95" s="15">
        <f>SUM('ПЦ Тобольск'!R93+'ГП Тобольск'!R93+'Обл Леб Псих Бол'!R93+'Завод Туб Бол'!R93+'ОБ 3'!R93+'ОБ 4'!R93+'ОБ 5'!R93+'ОБ 6'!R93+'ОБ 7'!R93+'ОБ 8'!R93+'ОБ 9'!R93+'ОБ 10'!R93+'ОБ 11'!R93+'ОБ 12'!R93+'ОБ 13'!R93+'ОБ 14'!R93+'ОБ 15'!R93+'ОБ 16'!R93+'ОБ 17'!R93+'ОБ 18'!R93+'ОБ 19'!R93+'ОБ 20'!R93+'ОБ 21'!R93+'ОБ 22'!R93+'ОБ 23'!R93+'ОБ 24'!R93)</f>
        <v>0</v>
      </c>
      <c r="S95" s="15">
        <f>SUM('ПЦ Тобольск'!S93+'ГП Тобольск'!S93+'Обл Леб Псих Бол'!S93+'Завод Туб Бол'!S93+'ОБ 3'!S93+'ОБ 4'!S93+'ОБ 5'!S93+'ОБ 6'!S93+'ОБ 7'!S93+'ОБ 8'!S93+'ОБ 9'!S93+'ОБ 10'!S93+'ОБ 11'!S93+'ОБ 12'!S93+'ОБ 13'!S93+'ОБ 14'!S93+'ОБ 15'!S93+'ОБ 16'!S93+'ОБ 17'!S93+'ОБ 18'!S93+'ОБ 19'!S93+'ОБ 20'!S93+'ОБ 21'!S93+'ОБ 22'!S93+'ОБ 23'!S93+'ОБ 24'!S93)</f>
        <v>0</v>
      </c>
      <c r="T95" s="15">
        <f>SUM('ПЦ Тобольск'!T93+'ГП Тобольск'!T93+'Обл Леб Псих Бол'!T93+'Завод Туб Бол'!T93+'ОБ 3'!T93+'ОБ 4'!T93+'ОБ 5'!T93+'ОБ 6'!T93+'ОБ 7'!T93+'ОБ 8'!T93+'ОБ 9'!T93+'ОБ 10'!T93+'ОБ 11'!T93+'ОБ 12'!T93+'ОБ 13'!T93+'ОБ 14'!T93+'ОБ 15'!T93+'ОБ 16'!T93+'ОБ 17'!T93+'ОБ 18'!T93+'ОБ 19'!T93+'ОБ 20'!T93+'ОБ 21'!T93+'ОБ 22'!T93+'ОБ 23'!T93+'ОБ 24'!T93)</f>
        <v>0</v>
      </c>
      <c r="U95" s="15">
        <f>SUM('ПЦ Тобольск'!U93+'ГП Тобольск'!U93+'Обл Леб Псих Бол'!U93+'Завод Туб Бол'!U93+'ОБ 3'!U93+'ОБ 4'!U93+'ОБ 5'!U93+'ОБ 6'!U93+'ОБ 7'!U93+'ОБ 8'!U93+'ОБ 9'!U93+'ОБ 10'!U93+'ОБ 11'!U93+'ОБ 12'!U93+'ОБ 13'!U93+'ОБ 14'!U93+'ОБ 15'!U93+'ОБ 16'!U93+'ОБ 17'!U93+'ОБ 18'!U93+'ОБ 19'!U93+'ОБ 20'!U93+'ОБ 21'!U93+'ОБ 22'!U93+'ОБ 23'!U93+'ОБ 24'!U93)</f>
        <v>0</v>
      </c>
      <c r="V95" s="15">
        <f>SUM('ПЦ Тобольск'!V93+'ГП Тобольск'!V93+'Обл Леб Псих Бол'!V93+'Завод Туб Бол'!V93+'ОБ 3'!V93+'ОБ 4'!V93+'ОБ 5'!V93+'ОБ 6'!V93+'ОБ 7'!V93+'ОБ 8'!V93+'ОБ 9'!V93+'ОБ 10'!V93+'ОБ 11'!V93+'ОБ 12'!V93+'ОБ 13'!V93+'ОБ 14'!V93+'ОБ 15'!V93+'ОБ 16'!V93+'ОБ 17'!V93+'ОБ 18'!V93+'ОБ 19'!V93+'ОБ 20'!V93+'ОБ 21'!V93+'ОБ 22'!V93+'ОБ 23'!V93+'ОБ 24'!V93)</f>
        <v>0</v>
      </c>
      <c r="W95" s="76">
        <f t="shared" si="3"/>
        <v>0</v>
      </c>
    </row>
    <row r="96" spans="1:23">
      <c r="A96" s="2">
        <v>83</v>
      </c>
      <c r="B96" s="4" t="s">
        <v>88</v>
      </c>
      <c r="C96" s="15">
        <f>SUM('ПЦ Тобольск'!C94+'ГП Тобольск'!C94+'Обл Леб Псих Бол'!C94+'Завод Туб Бол'!C94+'ОБ 3'!C94+'ОБ 4'!C94+'ОБ 5'!C94+'ОБ 6'!C94+'ОБ 7'!C94+'ОБ 8'!C94+'ОБ 9'!C94+'ОБ 10'!C94+'ОБ 11'!C94+'ОБ 12'!C94+'ОБ 13'!C94+'ОБ 14'!C94+'ОБ 15'!C94+'ОБ 16'!C94+'ОБ 17'!C94+'ОБ 18'!C94+'ОБ 19'!C94+'ОБ 20'!C94+'ОБ 21'!C94+'ОБ 22'!C94+'ОБ 23'!C94+'ОБ 24'!C94)</f>
        <v>4</v>
      </c>
      <c r="D96" s="59">
        <f>SUM('ПЦ Тобольск'!D94+'ГП Тобольск'!D94+'Обл Леб Псих Бол'!D94+'Завод Туб Бол'!D94+'ОБ 3'!D94+'ОБ 4'!D94+'ОБ 5'!D94+'ОБ 6'!D94+'ОБ 7'!D94+'ОБ 8'!D94+'ОБ 9'!D94+'ОБ 10'!D94+'ОБ 11'!D94+'ОБ 12'!D94+'ОБ 13'!D94+'ОБ 14'!D94+'ОБ 15'!D94+'ОБ 16'!D94+'ОБ 17'!D94+'ОБ 18'!D94+'ОБ 19'!D94+'ОБ 20'!D94+'ОБ 21'!D94+'ОБ 22'!D94+'ОБ 23'!D94+'ОБ 24'!D94)</f>
        <v>2</v>
      </c>
      <c r="E96" s="15">
        <f>SUM('ПЦ Тобольск'!E94+'ГП Тобольск'!E94+'Обл Леб Псих Бол'!E94+'Завод Туб Бол'!E94+'ОБ 3'!E94+'ОБ 4'!E94+'ОБ 5'!E94+'ОБ 6'!E94+'ОБ 7'!E94+'ОБ 8'!E94+'ОБ 9'!E94+'ОБ 10'!E94+'ОБ 11'!E94+'ОБ 12'!E94+'ОБ 13'!E94+'ОБ 14'!E94+'ОБ 15'!E94+'ОБ 16'!E94+'ОБ 17'!E94+'ОБ 18'!E94+'ОБ 19'!E94+'ОБ 20'!E94+'ОБ 21'!E94+'ОБ 22'!E94+'ОБ 23'!E94+'ОБ 24'!E94)</f>
        <v>1</v>
      </c>
      <c r="F96" s="15">
        <f>SUM('ПЦ Тобольск'!F94+'ГП Тобольск'!F94+'Обл Леб Псих Бол'!F94+'Завод Туб Бол'!F94+'ОБ 3'!F94+'ОБ 4'!F94+'ОБ 5'!F94+'ОБ 6'!F94+'ОБ 7'!F94+'ОБ 8'!F94+'ОБ 9'!F94+'ОБ 10'!F94+'ОБ 11'!F94+'ОБ 12'!F94+'ОБ 13'!F94+'ОБ 14'!F94+'ОБ 15'!F94+'ОБ 16'!F94+'ОБ 17'!F94+'ОБ 18'!F94+'ОБ 19'!F94+'ОБ 20'!F94+'ОБ 21'!F94+'ОБ 22'!F94+'ОБ 23'!F94+'ОБ 24'!F94)</f>
        <v>1</v>
      </c>
      <c r="G96" s="15">
        <f>SUM('ПЦ Тобольск'!G94+'ГП Тобольск'!G94+'Обл Леб Псих Бол'!G94+'Завод Туб Бол'!G94+'ОБ 3'!G94+'ОБ 4'!G94+'ОБ 5'!G94+'ОБ 6'!G94+'ОБ 7'!G94+'ОБ 8'!G94+'ОБ 9'!G94+'ОБ 10'!G94+'ОБ 11'!G94+'ОБ 12'!G94+'ОБ 13'!G94+'ОБ 14'!G94+'ОБ 15'!G94+'ОБ 16'!G94+'ОБ 17'!G94+'ОБ 18'!G94+'ОБ 19'!G94+'ОБ 20'!G94+'ОБ 21'!G94+'ОБ 22'!G94+'ОБ 23'!G94+'ОБ 24'!G94)</f>
        <v>0</v>
      </c>
      <c r="H96" s="15">
        <f>SUM('ПЦ Тобольск'!H94+'ГП Тобольск'!H94+'Обл Леб Псих Бол'!H94+'Завод Туб Бол'!H94+'ОБ 3'!H94+'ОБ 4'!H94+'ОБ 5'!H94+'ОБ 6'!H94+'ОБ 7'!H94+'ОБ 8'!H94+'ОБ 9'!H94+'ОБ 10'!H94+'ОБ 11'!H94+'ОБ 12'!H94+'ОБ 13'!H94+'ОБ 14'!H94+'ОБ 15'!H94+'ОБ 16'!H94+'ОБ 17'!H94+'ОБ 18'!H94+'ОБ 19'!H94+'ОБ 20'!H94+'ОБ 21'!H94+'ОБ 22'!H94+'ОБ 23'!H94+'ОБ 24'!H94)</f>
        <v>0</v>
      </c>
      <c r="I96" s="15">
        <f>SUM('ПЦ Тобольск'!I94+'ГП Тобольск'!I94+'Обл Леб Псих Бол'!I94+'Завод Туб Бол'!I94+'ОБ 3'!I94+'ОБ 4'!I94+'ОБ 5'!I94+'ОБ 6'!I94+'ОБ 7'!I94+'ОБ 8'!I94+'ОБ 9'!I94+'ОБ 10'!I94+'ОБ 11'!I94+'ОБ 12'!I94+'ОБ 13'!I94+'ОБ 14'!I94+'ОБ 15'!I94+'ОБ 16'!I94+'ОБ 17'!I94+'ОБ 18'!I94+'ОБ 19'!I94+'ОБ 20'!I94+'ОБ 21'!I94+'ОБ 22'!I94+'ОБ 23'!I94+'ОБ 24'!I94)</f>
        <v>0</v>
      </c>
      <c r="J96" s="15">
        <f>SUM('ПЦ Тобольск'!J94+'ГП Тобольск'!J94+'Обл Леб Псих Бол'!J94+'Завод Туб Бол'!J94+'ОБ 3'!J94+'ОБ 4'!J94+'ОБ 5'!J94+'ОБ 6'!J94+'ОБ 7'!J94+'ОБ 8'!J94+'ОБ 9'!J94+'ОБ 10'!J94+'ОБ 11'!J94+'ОБ 12'!J94+'ОБ 13'!J94+'ОБ 14'!J94+'ОБ 15'!J94+'ОБ 16'!J94+'ОБ 17'!J94+'ОБ 18'!J94+'ОБ 19'!J94+'ОБ 20'!J94+'ОБ 21'!J94+'ОБ 22'!J94+'ОБ 23'!J94+'ОБ 24'!J94)</f>
        <v>0</v>
      </c>
      <c r="K96" s="59">
        <f>SUM('ПЦ Тобольск'!K94+'ГП Тобольск'!K94+'Обл Леб Псих Бол'!K94+'Завод Туб Бол'!K94+'ОБ 3'!K94+'ОБ 4'!K94+'ОБ 5'!K94+'ОБ 6'!K94+'ОБ 7'!K94+'ОБ 8'!K94+'ОБ 9'!K94+'ОБ 10'!K94+'ОБ 11'!K94+'ОБ 12'!K94+'ОБ 13'!K94+'ОБ 14'!K94+'ОБ 15'!K94+'ОБ 16'!K94+'ОБ 17'!K94+'ОБ 18'!K94+'ОБ 19'!K94+'ОБ 20'!K94+'ОБ 21'!K94+'ОБ 22'!K94+'ОБ 23'!K94+'ОБ 24'!K94)</f>
        <v>0</v>
      </c>
      <c r="L96" s="15">
        <f>SUM('ПЦ Тобольск'!L94+'ГП Тобольск'!L94+'Обл Леб Псих Бол'!L94+'Завод Туб Бол'!L94+'ОБ 3'!L94+'ОБ 4'!L94+'ОБ 5'!L94+'ОБ 6'!L94+'ОБ 7'!L94+'ОБ 8'!L94+'ОБ 9'!L94+'ОБ 10'!L94+'ОБ 11'!L94+'ОБ 12'!L94+'ОБ 13'!L94+'ОБ 14'!L94+'ОБ 15'!L94+'ОБ 16'!L94+'ОБ 17'!L94+'ОБ 18'!L94+'ОБ 19'!L94+'ОБ 20'!L94+'ОБ 21'!L94+'ОБ 22'!L94+'ОБ 23'!L94+'ОБ 24'!L94)</f>
        <v>0</v>
      </c>
      <c r="M96" s="15">
        <f>SUM('ПЦ Тобольск'!M94+'ГП Тобольск'!M94+'Обл Леб Псих Бол'!M94+'Завод Туб Бол'!M94+'ОБ 3'!M94+'ОБ 4'!M94+'ОБ 5'!M94+'ОБ 6'!M94+'ОБ 7'!M94+'ОБ 8'!M94+'ОБ 9'!M94+'ОБ 10'!M94+'ОБ 11'!M94+'ОБ 12'!M94+'ОБ 13'!M94+'ОБ 14'!M94+'ОБ 15'!M94+'ОБ 16'!M94+'ОБ 17'!M94+'ОБ 18'!M94+'ОБ 19'!M94+'ОБ 20'!M94+'ОБ 21'!M94+'ОБ 22'!M94+'ОБ 23'!M94+'ОБ 24'!M94)</f>
        <v>0</v>
      </c>
      <c r="N96" s="15">
        <f>SUM('ПЦ Тобольск'!N94+'ГП Тобольск'!N94+'Обл Леб Псих Бол'!N94+'Завод Туб Бол'!N94+'ОБ 3'!N94+'ОБ 4'!N94+'ОБ 5'!N94+'ОБ 6'!N94+'ОБ 7'!N94+'ОБ 8'!N94+'ОБ 9'!N94+'ОБ 10'!N94+'ОБ 11'!N94+'ОБ 12'!N94+'ОБ 13'!N94+'ОБ 14'!N94+'ОБ 15'!N94+'ОБ 16'!N94+'ОБ 17'!N94+'ОБ 18'!N94+'ОБ 19'!N94+'ОБ 20'!N94+'ОБ 21'!N94+'ОБ 22'!N94+'ОБ 23'!N94+'ОБ 24'!N94)</f>
        <v>0</v>
      </c>
      <c r="O96" s="15">
        <f>SUM('ПЦ Тобольск'!O94+'ГП Тобольск'!O94+'Обл Леб Псих Бол'!O94+'Завод Туб Бол'!O94+'ОБ 3'!O94+'ОБ 4'!O94+'ОБ 5'!O94+'ОБ 6'!O94+'ОБ 7'!O94+'ОБ 8'!O94+'ОБ 9'!O94+'ОБ 10'!O94+'ОБ 11'!O94+'ОБ 12'!O94+'ОБ 13'!O94+'ОБ 14'!O94+'ОБ 15'!O94+'ОБ 16'!O94+'ОБ 17'!O94+'ОБ 18'!O94+'ОБ 19'!O94+'ОБ 20'!O94+'ОБ 21'!O94+'ОБ 22'!O94+'ОБ 23'!O94+'ОБ 24'!O94)</f>
        <v>0</v>
      </c>
      <c r="P96" s="15">
        <f>SUM('ПЦ Тобольск'!P94+'ГП Тобольск'!P94+'Обл Леб Псих Бол'!P94+'Завод Туб Бол'!P94+'ОБ 3'!P94+'ОБ 4'!P94+'ОБ 5'!P94+'ОБ 6'!P94+'ОБ 7'!P94+'ОБ 8'!P94+'ОБ 9'!P94+'ОБ 10'!P94+'ОБ 11'!P94+'ОБ 12'!P94+'ОБ 13'!P94+'ОБ 14'!P94+'ОБ 15'!P94+'ОБ 16'!P94+'ОБ 17'!P94+'ОБ 18'!P94+'ОБ 19'!P94+'ОБ 20'!P94+'ОБ 21'!P94+'ОБ 22'!P94+'ОБ 23'!P94+'ОБ 24'!P94)</f>
        <v>0</v>
      </c>
      <c r="Q96" s="59">
        <f>SUM('ПЦ Тобольск'!Q94+'ГП Тобольск'!Q94+'Обл Леб Псих Бол'!Q94+'Завод Туб Бол'!Q94+'ОБ 3'!Q94+'ОБ 4'!Q94+'ОБ 5'!Q94+'ОБ 6'!Q94+'ОБ 7'!Q94+'ОБ 8'!Q94+'ОБ 9'!Q94+'ОБ 10'!Q94+'ОБ 11'!Q94+'ОБ 12'!Q94+'ОБ 13'!Q94+'ОБ 14'!Q94+'ОБ 15'!Q94+'ОБ 16'!Q94+'ОБ 17'!Q94+'ОБ 18'!Q94+'ОБ 19'!Q94+'ОБ 20'!Q94+'ОБ 21'!Q94+'ОБ 22'!Q94+'ОБ 23'!Q94+'ОБ 24'!Q94)</f>
        <v>8</v>
      </c>
      <c r="R96" s="15">
        <f>SUM('ПЦ Тобольск'!R94+'ГП Тобольск'!R94+'Обл Леб Псих Бол'!R94+'Завод Туб Бол'!R94+'ОБ 3'!R94+'ОБ 4'!R94+'ОБ 5'!R94+'ОБ 6'!R94+'ОБ 7'!R94+'ОБ 8'!R94+'ОБ 9'!R94+'ОБ 10'!R94+'ОБ 11'!R94+'ОБ 12'!R94+'ОБ 13'!R94+'ОБ 14'!R94+'ОБ 15'!R94+'ОБ 16'!R94+'ОБ 17'!R94+'ОБ 18'!R94+'ОБ 19'!R94+'ОБ 20'!R94+'ОБ 21'!R94+'ОБ 22'!R94+'ОБ 23'!R94+'ОБ 24'!R94)</f>
        <v>6</v>
      </c>
      <c r="S96" s="15">
        <f>SUM('ПЦ Тобольск'!S94+'ГП Тобольск'!S94+'Обл Леб Псих Бол'!S94+'Завод Туб Бол'!S94+'ОБ 3'!S94+'ОБ 4'!S94+'ОБ 5'!S94+'ОБ 6'!S94+'ОБ 7'!S94+'ОБ 8'!S94+'ОБ 9'!S94+'ОБ 10'!S94+'ОБ 11'!S94+'ОБ 12'!S94+'ОБ 13'!S94+'ОБ 14'!S94+'ОБ 15'!S94+'ОБ 16'!S94+'ОБ 17'!S94+'ОБ 18'!S94+'ОБ 19'!S94+'ОБ 20'!S94+'ОБ 21'!S94+'ОБ 22'!S94+'ОБ 23'!S94+'ОБ 24'!S94)</f>
        <v>2</v>
      </c>
      <c r="T96" s="15">
        <f>SUM('ПЦ Тобольск'!T94+'ГП Тобольск'!T94+'Обл Леб Псих Бол'!T94+'Завод Туб Бол'!T94+'ОБ 3'!T94+'ОБ 4'!T94+'ОБ 5'!T94+'ОБ 6'!T94+'ОБ 7'!T94+'ОБ 8'!T94+'ОБ 9'!T94+'ОБ 10'!T94+'ОБ 11'!T94+'ОБ 12'!T94+'ОБ 13'!T94+'ОБ 14'!T94+'ОБ 15'!T94+'ОБ 16'!T94+'ОБ 17'!T94+'ОБ 18'!T94+'ОБ 19'!T94+'ОБ 20'!T94+'ОБ 21'!T94+'ОБ 22'!T94+'ОБ 23'!T94+'ОБ 24'!T94)</f>
        <v>0</v>
      </c>
      <c r="U96" s="15">
        <f>SUM('ПЦ Тобольск'!U94+'ГП Тобольск'!U94+'Обл Леб Псих Бол'!U94+'Завод Туб Бол'!U94+'ОБ 3'!U94+'ОБ 4'!U94+'ОБ 5'!U94+'ОБ 6'!U94+'ОБ 7'!U94+'ОБ 8'!U94+'ОБ 9'!U94+'ОБ 10'!U94+'ОБ 11'!U94+'ОБ 12'!U94+'ОБ 13'!U94+'ОБ 14'!U94+'ОБ 15'!U94+'ОБ 16'!U94+'ОБ 17'!U94+'ОБ 18'!U94+'ОБ 19'!U94+'ОБ 20'!U94+'ОБ 21'!U94+'ОБ 22'!U94+'ОБ 23'!U94+'ОБ 24'!U94)</f>
        <v>0</v>
      </c>
      <c r="V96" s="15">
        <f>SUM('ПЦ Тобольск'!V94+'ГП Тобольск'!V94+'Обл Леб Псих Бол'!V94+'Завод Туб Бол'!V94+'ОБ 3'!V94+'ОБ 4'!V94+'ОБ 5'!V94+'ОБ 6'!V94+'ОБ 7'!V94+'ОБ 8'!V94+'ОБ 9'!V94+'ОБ 10'!V94+'ОБ 11'!V94+'ОБ 12'!V94+'ОБ 13'!V94+'ОБ 14'!V94+'ОБ 15'!V94+'ОБ 16'!V94+'ОБ 17'!V94+'ОБ 18'!V94+'ОБ 19'!V94+'ОБ 20'!V94+'ОБ 21'!V94+'ОБ 22'!V94+'ОБ 23'!V94+'ОБ 24'!V94)</f>
        <v>0</v>
      </c>
      <c r="W96" s="76">
        <f t="shared" si="3"/>
        <v>8</v>
      </c>
    </row>
    <row r="97" spans="1:23">
      <c r="A97" s="2">
        <v>84</v>
      </c>
      <c r="B97" s="4" t="s">
        <v>89</v>
      </c>
      <c r="C97" s="15">
        <f>SUM('ПЦ Тобольск'!C95+'ГП Тобольск'!C95+'Обл Леб Псих Бол'!C95+'Завод Туб Бол'!C95+'ОБ 3'!C95+'ОБ 4'!C95+'ОБ 5'!C95+'ОБ 6'!C95+'ОБ 7'!C95+'ОБ 8'!C95+'ОБ 9'!C95+'ОБ 10'!C95+'ОБ 11'!C95+'ОБ 12'!C95+'ОБ 13'!C95+'ОБ 14'!C95+'ОБ 15'!C95+'ОБ 16'!C95+'ОБ 17'!C95+'ОБ 18'!C95+'ОБ 19'!C95+'ОБ 20'!C95+'ОБ 21'!C95+'ОБ 22'!C95+'ОБ 23'!C95+'ОБ 24'!C95)</f>
        <v>7</v>
      </c>
      <c r="D97" s="59">
        <f>SUM('ПЦ Тобольск'!D95+'ГП Тобольск'!D95+'Обл Леб Псих Бол'!D95+'Завод Туб Бол'!D95+'ОБ 3'!D95+'ОБ 4'!D95+'ОБ 5'!D95+'ОБ 6'!D95+'ОБ 7'!D95+'ОБ 8'!D95+'ОБ 9'!D95+'ОБ 10'!D95+'ОБ 11'!D95+'ОБ 12'!D95+'ОБ 13'!D95+'ОБ 14'!D95+'ОБ 15'!D95+'ОБ 16'!D95+'ОБ 17'!D95+'ОБ 18'!D95+'ОБ 19'!D95+'ОБ 20'!D95+'ОБ 21'!D95+'ОБ 22'!D95+'ОБ 23'!D95+'ОБ 24'!D95)</f>
        <v>7</v>
      </c>
      <c r="E97" s="15">
        <f>SUM('ПЦ Тобольск'!E95+'ГП Тобольск'!E95+'Обл Леб Псих Бол'!E95+'Завод Туб Бол'!E95+'ОБ 3'!E95+'ОБ 4'!E95+'ОБ 5'!E95+'ОБ 6'!E95+'ОБ 7'!E95+'ОБ 8'!E95+'ОБ 9'!E95+'ОБ 10'!E95+'ОБ 11'!E95+'ОБ 12'!E95+'ОБ 13'!E95+'ОБ 14'!E95+'ОБ 15'!E95+'ОБ 16'!E95+'ОБ 17'!E95+'ОБ 18'!E95+'ОБ 19'!E95+'ОБ 20'!E95+'ОБ 21'!E95+'ОБ 22'!E95+'ОБ 23'!E95+'ОБ 24'!E95)</f>
        <v>4</v>
      </c>
      <c r="F97" s="15">
        <f>SUM('ПЦ Тобольск'!F95+'ГП Тобольск'!F95+'Обл Леб Псих Бол'!F95+'Завод Туб Бол'!F95+'ОБ 3'!F95+'ОБ 4'!F95+'ОБ 5'!F95+'ОБ 6'!F95+'ОБ 7'!F95+'ОБ 8'!F95+'ОБ 9'!F95+'ОБ 10'!F95+'ОБ 11'!F95+'ОБ 12'!F95+'ОБ 13'!F95+'ОБ 14'!F95+'ОБ 15'!F95+'ОБ 16'!F95+'ОБ 17'!F95+'ОБ 18'!F95+'ОБ 19'!F95+'ОБ 20'!F95+'ОБ 21'!F95+'ОБ 22'!F95+'ОБ 23'!F95+'ОБ 24'!F95)</f>
        <v>2</v>
      </c>
      <c r="G97" s="15">
        <f>SUM('ПЦ Тобольск'!G95+'ГП Тобольск'!G95+'Обл Леб Псих Бол'!G95+'Завод Туб Бол'!G95+'ОБ 3'!G95+'ОБ 4'!G95+'ОБ 5'!G95+'ОБ 6'!G95+'ОБ 7'!G95+'ОБ 8'!G95+'ОБ 9'!G95+'ОБ 10'!G95+'ОБ 11'!G95+'ОБ 12'!G95+'ОБ 13'!G95+'ОБ 14'!G95+'ОБ 15'!G95+'ОБ 16'!G95+'ОБ 17'!G95+'ОБ 18'!G95+'ОБ 19'!G95+'ОБ 20'!G95+'ОБ 21'!G95+'ОБ 22'!G95+'ОБ 23'!G95+'ОБ 24'!G95)</f>
        <v>1</v>
      </c>
      <c r="H97" s="15">
        <f>SUM('ПЦ Тобольск'!H95+'ГП Тобольск'!H95+'Обл Леб Псих Бол'!H95+'Завод Туб Бол'!H95+'ОБ 3'!H95+'ОБ 4'!H95+'ОБ 5'!H95+'ОБ 6'!H95+'ОБ 7'!H95+'ОБ 8'!H95+'ОБ 9'!H95+'ОБ 10'!H95+'ОБ 11'!H95+'ОБ 12'!H95+'ОБ 13'!H95+'ОБ 14'!H95+'ОБ 15'!H95+'ОБ 16'!H95+'ОБ 17'!H95+'ОБ 18'!H95+'ОБ 19'!H95+'ОБ 20'!H95+'ОБ 21'!H95+'ОБ 22'!H95+'ОБ 23'!H95+'ОБ 24'!H95)</f>
        <v>0</v>
      </c>
      <c r="I97" s="15">
        <f>SUM('ПЦ Тобольск'!I95+'ГП Тобольск'!I95+'Обл Леб Псих Бол'!I95+'Завод Туб Бол'!I95+'ОБ 3'!I95+'ОБ 4'!I95+'ОБ 5'!I95+'ОБ 6'!I95+'ОБ 7'!I95+'ОБ 8'!I95+'ОБ 9'!I95+'ОБ 10'!I95+'ОБ 11'!I95+'ОБ 12'!I95+'ОБ 13'!I95+'ОБ 14'!I95+'ОБ 15'!I95+'ОБ 16'!I95+'ОБ 17'!I95+'ОБ 18'!I95+'ОБ 19'!I95+'ОБ 20'!I95+'ОБ 21'!I95+'ОБ 22'!I95+'ОБ 23'!I95+'ОБ 24'!I95)</f>
        <v>0</v>
      </c>
      <c r="J97" s="15">
        <f>SUM('ПЦ Тобольск'!J95+'ГП Тобольск'!J95+'Обл Леб Псих Бол'!J95+'Завод Туб Бол'!J95+'ОБ 3'!J95+'ОБ 4'!J95+'ОБ 5'!J95+'ОБ 6'!J95+'ОБ 7'!J95+'ОБ 8'!J95+'ОБ 9'!J95+'ОБ 10'!J95+'ОБ 11'!J95+'ОБ 12'!J95+'ОБ 13'!J95+'ОБ 14'!J95+'ОБ 15'!J95+'ОБ 16'!J95+'ОБ 17'!J95+'ОБ 18'!J95+'ОБ 19'!J95+'ОБ 20'!J95+'ОБ 21'!J95+'ОБ 22'!J95+'ОБ 23'!J95+'ОБ 24'!J95)</f>
        <v>0</v>
      </c>
      <c r="K97" s="59">
        <f>SUM('ПЦ Тобольск'!K95+'ГП Тобольск'!K95+'Обл Леб Псих Бол'!K95+'Завод Туб Бол'!K95+'ОБ 3'!K95+'ОБ 4'!K95+'ОБ 5'!K95+'ОБ 6'!K95+'ОБ 7'!K95+'ОБ 8'!K95+'ОБ 9'!K95+'ОБ 10'!K95+'ОБ 11'!K95+'ОБ 12'!K95+'ОБ 13'!K95+'ОБ 14'!K95+'ОБ 15'!K95+'ОБ 16'!K95+'ОБ 17'!K95+'ОБ 18'!K95+'ОБ 19'!K95+'ОБ 20'!K95+'ОБ 21'!K95+'ОБ 22'!K95+'ОБ 23'!K95+'ОБ 24'!K95)</f>
        <v>0</v>
      </c>
      <c r="L97" s="15">
        <f>SUM('ПЦ Тобольск'!L95+'ГП Тобольск'!L95+'Обл Леб Псих Бол'!L95+'Завод Туб Бол'!L95+'ОБ 3'!L95+'ОБ 4'!L95+'ОБ 5'!L95+'ОБ 6'!L95+'ОБ 7'!L95+'ОБ 8'!L95+'ОБ 9'!L95+'ОБ 10'!L95+'ОБ 11'!L95+'ОБ 12'!L95+'ОБ 13'!L95+'ОБ 14'!L95+'ОБ 15'!L95+'ОБ 16'!L95+'ОБ 17'!L95+'ОБ 18'!L95+'ОБ 19'!L95+'ОБ 20'!L95+'ОБ 21'!L95+'ОБ 22'!L95+'ОБ 23'!L95+'ОБ 24'!L95)</f>
        <v>0</v>
      </c>
      <c r="M97" s="15">
        <f>SUM('ПЦ Тобольск'!M95+'ГП Тобольск'!M95+'Обл Леб Псих Бол'!M95+'Завод Туб Бол'!M95+'ОБ 3'!M95+'ОБ 4'!M95+'ОБ 5'!M95+'ОБ 6'!M95+'ОБ 7'!M95+'ОБ 8'!M95+'ОБ 9'!M95+'ОБ 10'!M95+'ОБ 11'!M95+'ОБ 12'!M95+'ОБ 13'!M95+'ОБ 14'!M95+'ОБ 15'!M95+'ОБ 16'!M95+'ОБ 17'!M95+'ОБ 18'!M95+'ОБ 19'!M95+'ОБ 20'!M95+'ОБ 21'!M95+'ОБ 22'!M95+'ОБ 23'!M95+'ОБ 24'!M95)</f>
        <v>0</v>
      </c>
      <c r="N97" s="15">
        <f>SUM('ПЦ Тобольск'!N95+'ГП Тобольск'!N95+'Обл Леб Псих Бол'!N95+'Завод Туб Бол'!N95+'ОБ 3'!N95+'ОБ 4'!N95+'ОБ 5'!N95+'ОБ 6'!N95+'ОБ 7'!N95+'ОБ 8'!N95+'ОБ 9'!N95+'ОБ 10'!N95+'ОБ 11'!N95+'ОБ 12'!N95+'ОБ 13'!N95+'ОБ 14'!N95+'ОБ 15'!N95+'ОБ 16'!N95+'ОБ 17'!N95+'ОБ 18'!N95+'ОБ 19'!N95+'ОБ 20'!N95+'ОБ 21'!N95+'ОБ 22'!N95+'ОБ 23'!N95+'ОБ 24'!N95)</f>
        <v>0</v>
      </c>
      <c r="O97" s="15">
        <f>SUM('ПЦ Тобольск'!O95+'ГП Тобольск'!O95+'Обл Леб Псих Бол'!O95+'Завод Туб Бол'!O95+'ОБ 3'!O95+'ОБ 4'!O95+'ОБ 5'!O95+'ОБ 6'!O95+'ОБ 7'!O95+'ОБ 8'!O95+'ОБ 9'!O95+'ОБ 10'!O95+'ОБ 11'!O95+'ОБ 12'!O95+'ОБ 13'!O95+'ОБ 14'!O95+'ОБ 15'!O95+'ОБ 16'!O95+'ОБ 17'!O95+'ОБ 18'!O95+'ОБ 19'!O95+'ОБ 20'!O95+'ОБ 21'!O95+'ОБ 22'!O95+'ОБ 23'!O95+'ОБ 24'!O95)</f>
        <v>0</v>
      </c>
      <c r="P97" s="15">
        <f>SUM('ПЦ Тобольск'!P95+'ГП Тобольск'!P95+'Обл Леб Псих Бол'!P95+'Завод Туб Бол'!P95+'ОБ 3'!P95+'ОБ 4'!P95+'ОБ 5'!P95+'ОБ 6'!P95+'ОБ 7'!P95+'ОБ 8'!P95+'ОБ 9'!P95+'ОБ 10'!P95+'ОБ 11'!P95+'ОБ 12'!P95+'ОБ 13'!P95+'ОБ 14'!P95+'ОБ 15'!P95+'ОБ 16'!P95+'ОБ 17'!P95+'ОБ 18'!P95+'ОБ 19'!P95+'ОБ 20'!P95+'ОБ 21'!P95+'ОБ 22'!P95+'ОБ 23'!P95+'ОБ 24'!P95)</f>
        <v>0</v>
      </c>
      <c r="Q97" s="59">
        <f>SUM('ПЦ Тобольск'!Q95+'ГП Тобольск'!Q95+'Обл Леб Псих Бол'!Q95+'Завод Туб Бол'!Q95+'ОБ 3'!Q95+'ОБ 4'!Q95+'ОБ 5'!Q95+'ОБ 6'!Q95+'ОБ 7'!Q95+'ОБ 8'!Q95+'ОБ 9'!Q95+'ОБ 10'!Q95+'ОБ 11'!Q95+'ОБ 12'!Q95+'ОБ 13'!Q95+'ОБ 14'!Q95+'ОБ 15'!Q95+'ОБ 16'!Q95+'ОБ 17'!Q95+'ОБ 18'!Q95+'ОБ 19'!Q95+'ОБ 20'!Q95+'ОБ 21'!Q95+'ОБ 22'!Q95+'ОБ 23'!Q95+'ОБ 24'!Q95)</f>
        <v>1</v>
      </c>
      <c r="R97" s="15">
        <f>SUM('ПЦ Тобольск'!R95+'ГП Тобольск'!R95+'Обл Леб Псих Бол'!R95+'Завод Туб Бол'!R95+'ОБ 3'!R95+'ОБ 4'!R95+'ОБ 5'!R95+'ОБ 6'!R95+'ОБ 7'!R95+'ОБ 8'!R95+'ОБ 9'!R95+'ОБ 10'!R95+'ОБ 11'!R95+'ОБ 12'!R95+'ОБ 13'!R95+'ОБ 14'!R95+'ОБ 15'!R95+'ОБ 16'!R95+'ОБ 17'!R95+'ОБ 18'!R95+'ОБ 19'!R95+'ОБ 20'!R95+'ОБ 21'!R95+'ОБ 22'!R95+'ОБ 23'!R95+'ОБ 24'!R95)</f>
        <v>1</v>
      </c>
      <c r="S97" s="15">
        <f>SUM('ПЦ Тобольск'!S95+'ГП Тобольск'!S95+'Обл Леб Псих Бол'!S95+'Завод Туб Бол'!S95+'ОБ 3'!S95+'ОБ 4'!S95+'ОБ 5'!S95+'ОБ 6'!S95+'ОБ 7'!S95+'ОБ 8'!S95+'ОБ 9'!S95+'ОБ 10'!S95+'ОБ 11'!S95+'ОБ 12'!S95+'ОБ 13'!S95+'ОБ 14'!S95+'ОБ 15'!S95+'ОБ 16'!S95+'ОБ 17'!S95+'ОБ 18'!S95+'ОБ 19'!S95+'ОБ 20'!S95+'ОБ 21'!S95+'ОБ 22'!S95+'ОБ 23'!S95+'ОБ 24'!S95)</f>
        <v>0</v>
      </c>
      <c r="T97" s="15">
        <f>SUM('ПЦ Тобольск'!T95+'ГП Тобольск'!T95+'Обл Леб Псих Бол'!T95+'Завод Туб Бол'!T95+'ОБ 3'!T95+'ОБ 4'!T95+'ОБ 5'!T95+'ОБ 6'!T95+'ОБ 7'!T95+'ОБ 8'!T95+'ОБ 9'!T95+'ОБ 10'!T95+'ОБ 11'!T95+'ОБ 12'!T95+'ОБ 13'!T95+'ОБ 14'!T95+'ОБ 15'!T95+'ОБ 16'!T95+'ОБ 17'!T95+'ОБ 18'!T95+'ОБ 19'!T95+'ОБ 20'!T95+'ОБ 21'!T95+'ОБ 22'!T95+'ОБ 23'!T95+'ОБ 24'!T95)</f>
        <v>0</v>
      </c>
      <c r="U97" s="15">
        <f>SUM('ПЦ Тобольск'!U95+'ГП Тобольск'!U95+'Обл Леб Псих Бол'!U95+'Завод Туб Бол'!U95+'ОБ 3'!U95+'ОБ 4'!U95+'ОБ 5'!U95+'ОБ 6'!U95+'ОБ 7'!U95+'ОБ 8'!U95+'ОБ 9'!U95+'ОБ 10'!U95+'ОБ 11'!U95+'ОБ 12'!U95+'ОБ 13'!U95+'ОБ 14'!U95+'ОБ 15'!U95+'ОБ 16'!U95+'ОБ 17'!U95+'ОБ 18'!U95+'ОБ 19'!U95+'ОБ 20'!U95+'ОБ 21'!U95+'ОБ 22'!U95+'ОБ 23'!U95+'ОБ 24'!U95)</f>
        <v>0</v>
      </c>
      <c r="V97" s="15">
        <f>SUM('ПЦ Тобольск'!V95+'ГП Тобольск'!V95+'Обл Леб Псих Бол'!V95+'Завод Туб Бол'!V95+'ОБ 3'!V95+'ОБ 4'!V95+'ОБ 5'!V95+'ОБ 6'!V95+'ОБ 7'!V95+'ОБ 8'!V95+'ОБ 9'!V95+'ОБ 10'!V95+'ОБ 11'!V95+'ОБ 12'!V95+'ОБ 13'!V95+'ОБ 14'!V95+'ОБ 15'!V95+'ОБ 16'!V95+'ОБ 17'!V95+'ОБ 18'!V95+'ОБ 19'!V95+'ОБ 20'!V95+'ОБ 21'!V95+'ОБ 22'!V95+'ОБ 23'!V95+'ОБ 24'!V95)</f>
        <v>0</v>
      </c>
      <c r="W97" s="76">
        <f t="shared" si="3"/>
        <v>1</v>
      </c>
    </row>
    <row r="98" spans="1:23">
      <c r="A98" s="2">
        <v>85</v>
      </c>
      <c r="B98" s="4" t="s">
        <v>90</v>
      </c>
      <c r="C98" s="15">
        <f>SUM('ПЦ Тобольск'!C96+'ГП Тобольск'!C96+'Обл Леб Псих Бол'!C96+'Завод Туб Бол'!C96+'ОБ 3'!C96+'ОБ 4'!C96+'ОБ 5'!C96+'ОБ 6'!C96+'ОБ 7'!C96+'ОБ 8'!C96+'ОБ 9'!C96+'ОБ 10'!C96+'ОБ 11'!C96+'ОБ 12'!C96+'ОБ 13'!C96+'ОБ 14'!C96+'ОБ 15'!C96+'ОБ 16'!C96+'ОБ 17'!C96+'ОБ 18'!C96+'ОБ 19'!C96+'ОБ 20'!C96+'ОБ 21'!C96+'ОБ 22'!C96+'ОБ 23'!C96+'ОБ 24'!C96)</f>
        <v>22</v>
      </c>
      <c r="D98" s="59">
        <f>SUM('ПЦ Тобольск'!D96+'ГП Тобольск'!D96+'Обл Леб Псих Бол'!D96+'Завод Туб Бол'!D96+'ОБ 3'!D96+'ОБ 4'!D96+'ОБ 5'!D96+'ОБ 6'!D96+'ОБ 7'!D96+'ОБ 8'!D96+'ОБ 9'!D96+'ОБ 10'!D96+'ОБ 11'!D96+'ОБ 12'!D96+'ОБ 13'!D96+'ОБ 14'!D96+'ОБ 15'!D96+'ОБ 16'!D96+'ОБ 17'!D96+'ОБ 18'!D96+'ОБ 19'!D96+'ОБ 20'!D96+'ОБ 21'!D96+'ОБ 22'!D96+'ОБ 23'!D96+'ОБ 24'!D96)</f>
        <v>20</v>
      </c>
      <c r="E98" s="15">
        <f>SUM('ПЦ Тобольск'!E96+'ГП Тобольск'!E96+'Обл Леб Псих Бол'!E96+'Завод Туб Бол'!E96+'ОБ 3'!E96+'ОБ 4'!E96+'ОБ 5'!E96+'ОБ 6'!E96+'ОБ 7'!E96+'ОБ 8'!E96+'ОБ 9'!E96+'ОБ 10'!E96+'ОБ 11'!E96+'ОБ 12'!E96+'ОБ 13'!E96+'ОБ 14'!E96+'ОБ 15'!E96+'ОБ 16'!E96+'ОБ 17'!E96+'ОБ 18'!E96+'ОБ 19'!E96+'ОБ 20'!E96+'ОБ 21'!E96+'ОБ 22'!E96+'ОБ 23'!E96+'ОБ 24'!E96)</f>
        <v>5</v>
      </c>
      <c r="F98" s="15">
        <f>SUM('ПЦ Тобольск'!F96+'ГП Тобольск'!F96+'Обл Леб Псих Бол'!F96+'Завод Туб Бол'!F96+'ОБ 3'!F96+'ОБ 4'!F96+'ОБ 5'!F96+'ОБ 6'!F96+'ОБ 7'!F96+'ОБ 8'!F96+'ОБ 9'!F96+'ОБ 10'!F96+'ОБ 11'!F96+'ОБ 12'!F96+'ОБ 13'!F96+'ОБ 14'!F96+'ОБ 15'!F96+'ОБ 16'!F96+'ОБ 17'!F96+'ОБ 18'!F96+'ОБ 19'!F96+'ОБ 20'!F96+'ОБ 21'!F96+'ОБ 22'!F96+'ОБ 23'!F96+'ОБ 24'!F96)</f>
        <v>10</v>
      </c>
      <c r="G98" s="15">
        <f>SUM('ПЦ Тобольск'!G96+'ГП Тобольск'!G96+'Обл Леб Псих Бол'!G96+'Завод Туб Бол'!G96+'ОБ 3'!G96+'ОБ 4'!G96+'ОБ 5'!G96+'ОБ 6'!G96+'ОБ 7'!G96+'ОБ 8'!G96+'ОБ 9'!G96+'ОБ 10'!G96+'ОБ 11'!G96+'ОБ 12'!G96+'ОБ 13'!G96+'ОБ 14'!G96+'ОБ 15'!G96+'ОБ 16'!G96+'ОБ 17'!G96+'ОБ 18'!G96+'ОБ 19'!G96+'ОБ 20'!G96+'ОБ 21'!G96+'ОБ 22'!G96+'ОБ 23'!G96+'ОБ 24'!G96)</f>
        <v>0</v>
      </c>
      <c r="H98" s="15">
        <f>SUM('ПЦ Тобольск'!H96+'ГП Тобольск'!H96+'Обл Леб Псих Бол'!H96+'Завод Туб Бол'!H96+'ОБ 3'!H96+'ОБ 4'!H96+'ОБ 5'!H96+'ОБ 6'!H96+'ОБ 7'!H96+'ОБ 8'!H96+'ОБ 9'!H96+'ОБ 10'!H96+'ОБ 11'!H96+'ОБ 12'!H96+'ОБ 13'!H96+'ОБ 14'!H96+'ОБ 15'!H96+'ОБ 16'!H96+'ОБ 17'!H96+'ОБ 18'!H96+'ОБ 19'!H96+'ОБ 20'!H96+'ОБ 21'!H96+'ОБ 22'!H96+'ОБ 23'!H96+'ОБ 24'!H96)</f>
        <v>2</v>
      </c>
      <c r="I98" s="15">
        <f>SUM('ПЦ Тобольск'!I96+'ГП Тобольск'!I96+'Обл Леб Псих Бол'!I96+'Завод Туб Бол'!I96+'ОБ 3'!I96+'ОБ 4'!I96+'ОБ 5'!I96+'ОБ 6'!I96+'ОБ 7'!I96+'ОБ 8'!I96+'ОБ 9'!I96+'ОБ 10'!I96+'ОБ 11'!I96+'ОБ 12'!I96+'ОБ 13'!I96+'ОБ 14'!I96+'ОБ 15'!I96+'ОБ 16'!I96+'ОБ 17'!I96+'ОБ 18'!I96+'ОБ 19'!I96+'ОБ 20'!I96+'ОБ 21'!I96+'ОБ 22'!I96+'ОБ 23'!I96+'ОБ 24'!I96)</f>
        <v>3</v>
      </c>
      <c r="J98" s="15">
        <f>SUM('ПЦ Тобольск'!J96+'ГП Тобольск'!J96+'Обл Леб Псих Бол'!J96+'Завод Туб Бол'!J96+'ОБ 3'!J96+'ОБ 4'!J96+'ОБ 5'!J96+'ОБ 6'!J96+'ОБ 7'!J96+'ОБ 8'!J96+'ОБ 9'!J96+'ОБ 10'!J96+'ОБ 11'!J96+'ОБ 12'!J96+'ОБ 13'!J96+'ОБ 14'!J96+'ОБ 15'!J96+'ОБ 16'!J96+'ОБ 17'!J96+'ОБ 18'!J96+'ОБ 19'!J96+'ОБ 20'!J96+'ОБ 21'!J96+'ОБ 22'!J96+'ОБ 23'!J96+'ОБ 24'!J96)</f>
        <v>0</v>
      </c>
      <c r="K98" s="59">
        <f>SUM('ПЦ Тобольск'!K96+'ГП Тобольск'!K96+'Обл Леб Псих Бол'!K96+'Завод Туб Бол'!K96+'ОБ 3'!K96+'ОБ 4'!K96+'ОБ 5'!K96+'ОБ 6'!K96+'ОБ 7'!K96+'ОБ 8'!K96+'ОБ 9'!K96+'ОБ 10'!K96+'ОБ 11'!K96+'ОБ 12'!K96+'ОБ 13'!K96+'ОБ 14'!K96+'ОБ 15'!K96+'ОБ 16'!K96+'ОБ 17'!K96+'ОБ 18'!K96+'ОБ 19'!K96+'ОБ 20'!K96+'ОБ 21'!K96+'ОБ 22'!K96+'ОБ 23'!K96+'ОБ 24'!K96)</f>
        <v>1</v>
      </c>
      <c r="L98" s="15">
        <f>SUM('ПЦ Тобольск'!L96+'ГП Тобольск'!L96+'Обл Леб Псих Бол'!L96+'Завод Туб Бол'!L96+'ОБ 3'!L96+'ОБ 4'!L96+'ОБ 5'!L96+'ОБ 6'!L96+'ОБ 7'!L96+'ОБ 8'!L96+'ОБ 9'!L96+'ОБ 10'!L96+'ОБ 11'!L96+'ОБ 12'!L96+'ОБ 13'!L96+'ОБ 14'!L96+'ОБ 15'!L96+'ОБ 16'!L96+'ОБ 17'!L96+'ОБ 18'!L96+'ОБ 19'!L96+'ОБ 20'!L96+'ОБ 21'!L96+'ОБ 22'!L96+'ОБ 23'!L96+'ОБ 24'!L96)</f>
        <v>0</v>
      </c>
      <c r="M98" s="15">
        <f>SUM('ПЦ Тобольск'!M96+'ГП Тобольск'!M96+'Обл Леб Псих Бол'!M96+'Завод Туб Бол'!M96+'ОБ 3'!M96+'ОБ 4'!M96+'ОБ 5'!M96+'ОБ 6'!M96+'ОБ 7'!M96+'ОБ 8'!M96+'ОБ 9'!M96+'ОБ 10'!M96+'ОБ 11'!M96+'ОБ 12'!M96+'ОБ 13'!M96+'ОБ 14'!M96+'ОБ 15'!M96+'ОБ 16'!M96+'ОБ 17'!M96+'ОБ 18'!M96+'ОБ 19'!M96+'ОБ 20'!M96+'ОБ 21'!M96+'ОБ 22'!M96+'ОБ 23'!M96+'ОБ 24'!M96)</f>
        <v>0</v>
      </c>
      <c r="N98" s="15">
        <f>SUM('ПЦ Тобольск'!N96+'ГП Тобольск'!N96+'Обл Леб Псих Бол'!N96+'Завод Туб Бол'!N96+'ОБ 3'!N96+'ОБ 4'!N96+'ОБ 5'!N96+'ОБ 6'!N96+'ОБ 7'!N96+'ОБ 8'!N96+'ОБ 9'!N96+'ОБ 10'!N96+'ОБ 11'!N96+'ОБ 12'!N96+'ОБ 13'!N96+'ОБ 14'!N96+'ОБ 15'!N96+'ОБ 16'!N96+'ОБ 17'!N96+'ОБ 18'!N96+'ОБ 19'!N96+'ОБ 20'!N96+'ОБ 21'!N96+'ОБ 22'!N96+'ОБ 23'!N96+'ОБ 24'!N96)</f>
        <v>0</v>
      </c>
      <c r="O98" s="15">
        <f>SUM('ПЦ Тобольск'!O96+'ГП Тобольск'!O96+'Обл Леб Псих Бол'!O96+'Завод Туб Бол'!O96+'ОБ 3'!O96+'ОБ 4'!O96+'ОБ 5'!O96+'ОБ 6'!O96+'ОБ 7'!O96+'ОБ 8'!O96+'ОБ 9'!O96+'ОБ 10'!O96+'ОБ 11'!O96+'ОБ 12'!O96+'ОБ 13'!O96+'ОБ 14'!O96+'ОБ 15'!O96+'ОБ 16'!O96+'ОБ 17'!O96+'ОБ 18'!O96+'ОБ 19'!O96+'ОБ 20'!O96+'ОБ 21'!O96+'ОБ 22'!O96+'ОБ 23'!O96+'ОБ 24'!O96)</f>
        <v>1</v>
      </c>
      <c r="P98" s="15">
        <f>SUM('ПЦ Тобольск'!P96+'ГП Тобольск'!P96+'Обл Леб Псих Бол'!P96+'Завод Туб Бол'!P96+'ОБ 3'!P96+'ОБ 4'!P96+'ОБ 5'!P96+'ОБ 6'!P96+'ОБ 7'!P96+'ОБ 8'!P96+'ОБ 9'!P96+'ОБ 10'!P96+'ОБ 11'!P96+'ОБ 12'!P96+'ОБ 13'!P96+'ОБ 14'!P96+'ОБ 15'!P96+'ОБ 16'!P96+'ОБ 17'!P96+'ОБ 18'!P96+'ОБ 19'!P96+'ОБ 20'!P96+'ОБ 21'!P96+'ОБ 22'!P96+'ОБ 23'!P96+'ОБ 24'!P96)</f>
        <v>0</v>
      </c>
      <c r="Q98" s="59">
        <f>SUM('ПЦ Тобольск'!Q96+'ГП Тобольск'!Q96+'Обл Леб Псих Бол'!Q96+'Завод Туб Бол'!Q96+'ОБ 3'!Q96+'ОБ 4'!Q96+'ОБ 5'!Q96+'ОБ 6'!Q96+'ОБ 7'!Q96+'ОБ 8'!Q96+'ОБ 9'!Q96+'ОБ 10'!Q96+'ОБ 11'!Q96+'ОБ 12'!Q96+'ОБ 13'!Q96+'ОБ 14'!Q96+'ОБ 15'!Q96+'ОБ 16'!Q96+'ОБ 17'!Q96+'ОБ 18'!Q96+'ОБ 19'!Q96+'ОБ 20'!Q96+'ОБ 21'!Q96+'ОБ 22'!Q96+'ОБ 23'!Q96+'ОБ 24'!Q96)</f>
        <v>3</v>
      </c>
      <c r="R98" s="15">
        <f>SUM('ПЦ Тобольск'!R96+'ГП Тобольск'!R96+'Обл Леб Псих Бол'!R96+'Завод Туб Бол'!R96+'ОБ 3'!R96+'ОБ 4'!R96+'ОБ 5'!R96+'ОБ 6'!R96+'ОБ 7'!R96+'ОБ 8'!R96+'ОБ 9'!R96+'ОБ 10'!R96+'ОБ 11'!R96+'ОБ 12'!R96+'ОБ 13'!R96+'ОБ 14'!R96+'ОБ 15'!R96+'ОБ 16'!R96+'ОБ 17'!R96+'ОБ 18'!R96+'ОБ 19'!R96+'ОБ 20'!R96+'ОБ 21'!R96+'ОБ 22'!R96+'ОБ 23'!R96+'ОБ 24'!R96)</f>
        <v>1</v>
      </c>
      <c r="S98" s="15">
        <f>SUM('ПЦ Тобольск'!S96+'ГП Тобольск'!S96+'Обл Леб Псих Бол'!S96+'Завод Туб Бол'!S96+'ОБ 3'!S96+'ОБ 4'!S96+'ОБ 5'!S96+'ОБ 6'!S96+'ОБ 7'!S96+'ОБ 8'!S96+'ОБ 9'!S96+'ОБ 10'!S96+'ОБ 11'!S96+'ОБ 12'!S96+'ОБ 13'!S96+'ОБ 14'!S96+'ОБ 15'!S96+'ОБ 16'!S96+'ОБ 17'!S96+'ОБ 18'!S96+'ОБ 19'!S96+'ОБ 20'!S96+'ОБ 21'!S96+'ОБ 22'!S96+'ОБ 23'!S96+'ОБ 24'!S96)</f>
        <v>0</v>
      </c>
      <c r="T98" s="15">
        <f>SUM('ПЦ Тобольск'!T96+'ГП Тобольск'!T96+'Обл Леб Псих Бол'!T96+'Завод Туб Бол'!T96+'ОБ 3'!T96+'ОБ 4'!T96+'ОБ 5'!T96+'ОБ 6'!T96+'ОБ 7'!T96+'ОБ 8'!T96+'ОБ 9'!T96+'ОБ 10'!T96+'ОБ 11'!T96+'ОБ 12'!T96+'ОБ 13'!T96+'ОБ 14'!T96+'ОБ 15'!T96+'ОБ 16'!T96+'ОБ 17'!T96+'ОБ 18'!T96+'ОБ 19'!T96+'ОБ 20'!T96+'ОБ 21'!T96+'ОБ 22'!T96+'ОБ 23'!T96+'ОБ 24'!T96)</f>
        <v>0</v>
      </c>
      <c r="U98" s="15">
        <f>SUM('ПЦ Тобольск'!U96+'ГП Тобольск'!U96+'Обл Леб Псих Бол'!U96+'Завод Туб Бол'!U96+'ОБ 3'!U96+'ОБ 4'!U96+'ОБ 5'!U96+'ОБ 6'!U96+'ОБ 7'!U96+'ОБ 8'!U96+'ОБ 9'!U96+'ОБ 10'!U96+'ОБ 11'!U96+'ОБ 12'!U96+'ОБ 13'!U96+'ОБ 14'!U96+'ОБ 15'!U96+'ОБ 16'!U96+'ОБ 17'!U96+'ОБ 18'!U96+'ОБ 19'!U96+'ОБ 20'!U96+'ОБ 21'!U96+'ОБ 22'!U96+'ОБ 23'!U96+'ОБ 24'!U96)</f>
        <v>1</v>
      </c>
      <c r="V98" s="15">
        <f>SUM('ПЦ Тобольск'!V96+'ГП Тобольск'!V96+'Обл Леб Псих Бол'!V96+'Завод Туб Бол'!V96+'ОБ 3'!V96+'ОБ 4'!V96+'ОБ 5'!V96+'ОБ 6'!V96+'ОБ 7'!V96+'ОБ 8'!V96+'ОБ 9'!V96+'ОБ 10'!V96+'ОБ 11'!V96+'ОБ 12'!V96+'ОБ 13'!V96+'ОБ 14'!V96+'ОБ 15'!V96+'ОБ 16'!V96+'ОБ 17'!V96+'ОБ 18'!V96+'ОБ 19'!V96+'ОБ 20'!V96+'ОБ 21'!V96+'ОБ 22'!V96+'ОБ 23'!V96+'ОБ 24'!V96)</f>
        <v>1</v>
      </c>
      <c r="W98" s="76">
        <f t="shared" si="3"/>
        <v>3</v>
      </c>
    </row>
    <row r="99" spans="1:23">
      <c r="A99" s="2">
        <v>86</v>
      </c>
      <c r="B99" s="4" t="s">
        <v>91</v>
      </c>
      <c r="C99" s="15">
        <f>SUM('ПЦ Тобольск'!C97+'ГП Тобольск'!C97+'Обл Леб Псих Бол'!C97+'Завод Туб Бол'!C97+'ОБ 3'!C97+'ОБ 4'!C97+'ОБ 5'!C97+'ОБ 6'!C97+'ОБ 7'!C97+'ОБ 8'!C97+'ОБ 9'!C97+'ОБ 10'!C97+'ОБ 11'!C97+'ОБ 12'!C97+'ОБ 13'!C97+'ОБ 14'!C97+'ОБ 15'!C97+'ОБ 16'!C97+'ОБ 17'!C97+'ОБ 18'!C97+'ОБ 19'!C97+'ОБ 20'!C97+'ОБ 21'!C97+'ОБ 22'!C97+'ОБ 23'!C97+'ОБ 24'!C97)</f>
        <v>0.25</v>
      </c>
      <c r="D99" s="59">
        <f>SUM('ПЦ Тобольск'!D97+'ГП Тобольск'!D97+'Обл Леб Псих Бол'!D97+'Завод Туб Бол'!D97+'ОБ 3'!D97+'ОБ 4'!D97+'ОБ 5'!D97+'ОБ 6'!D97+'ОБ 7'!D97+'ОБ 8'!D97+'ОБ 9'!D97+'ОБ 10'!D97+'ОБ 11'!D97+'ОБ 12'!D97+'ОБ 13'!D97+'ОБ 14'!D97+'ОБ 15'!D97+'ОБ 16'!D97+'ОБ 17'!D97+'ОБ 18'!D97+'ОБ 19'!D97+'ОБ 20'!D97+'ОБ 21'!D97+'ОБ 22'!D97+'ОБ 23'!D97+'ОБ 24'!D97)</f>
        <v>0</v>
      </c>
      <c r="E99" s="15">
        <f>SUM('ПЦ Тобольск'!E97+'ГП Тобольск'!E97+'Обл Леб Псих Бол'!E97+'Завод Туб Бол'!E97+'ОБ 3'!E97+'ОБ 4'!E97+'ОБ 5'!E97+'ОБ 6'!E97+'ОБ 7'!E97+'ОБ 8'!E97+'ОБ 9'!E97+'ОБ 10'!E97+'ОБ 11'!E97+'ОБ 12'!E97+'ОБ 13'!E97+'ОБ 14'!E97+'ОБ 15'!E97+'ОБ 16'!E97+'ОБ 17'!E97+'ОБ 18'!E97+'ОБ 19'!E97+'ОБ 20'!E97+'ОБ 21'!E97+'ОБ 22'!E97+'ОБ 23'!E97+'ОБ 24'!E97)</f>
        <v>0</v>
      </c>
      <c r="F99" s="15">
        <f>SUM('ПЦ Тобольск'!F97+'ГП Тобольск'!F97+'Обл Леб Псих Бол'!F97+'Завод Туб Бол'!F97+'ОБ 3'!F97+'ОБ 4'!F97+'ОБ 5'!F97+'ОБ 6'!F97+'ОБ 7'!F97+'ОБ 8'!F97+'ОБ 9'!F97+'ОБ 10'!F97+'ОБ 11'!F97+'ОБ 12'!F97+'ОБ 13'!F97+'ОБ 14'!F97+'ОБ 15'!F97+'ОБ 16'!F97+'ОБ 17'!F97+'ОБ 18'!F97+'ОБ 19'!F97+'ОБ 20'!F97+'ОБ 21'!F97+'ОБ 22'!F97+'ОБ 23'!F97+'ОБ 24'!F97)</f>
        <v>0</v>
      </c>
      <c r="G99" s="15">
        <f>SUM('ПЦ Тобольск'!G97+'ГП Тобольск'!G97+'Обл Леб Псих Бол'!G97+'Завод Туб Бол'!G97+'ОБ 3'!G97+'ОБ 4'!G97+'ОБ 5'!G97+'ОБ 6'!G97+'ОБ 7'!G97+'ОБ 8'!G97+'ОБ 9'!G97+'ОБ 10'!G97+'ОБ 11'!G97+'ОБ 12'!G97+'ОБ 13'!G97+'ОБ 14'!G97+'ОБ 15'!G97+'ОБ 16'!G97+'ОБ 17'!G97+'ОБ 18'!G97+'ОБ 19'!G97+'ОБ 20'!G97+'ОБ 21'!G97+'ОБ 22'!G97+'ОБ 23'!G97+'ОБ 24'!G97)</f>
        <v>0</v>
      </c>
      <c r="H99" s="15">
        <f>SUM('ПЦ Тобольск'!H97+'ГП Тобольск'!H97+'Обл Леб Псих Бол'!H97+'Завод Туб Бол'!H97+'ОБ 3'!H97+'ОБ 4'!H97+'ОБ 5'!H97+'ОБ 6'!H97+'ОБ 7'!H97+'ОБ 8'!H97+'ОБ 9'!H97+'ОБ 10'!H97+'ОБ 11'!H97+'ОБ 12'!H97+'ОБ 13'!H97+'ОБ 14'!H97+'ОБ 15'!H97+'ОБ 16'!H97+'ОБ 17'!H97+'ОБ 18'!H97+'ОБ 19'!H97+'ОБ 20'!H97+'ОБ 21'!H97+'ОБ 22'!H97+'ОБ 23'!H97+'ОБ 24'!H97)</f>
        <v>0</v>
      </c>
      <c r="I99" s="15">
        <f>SUM('ПЦ Тобольск'!I97+'ГП Тобольск'!I97+'Обл Леб Псих Бол'!I97+'Завод Туб Бол'!I97+'ОБ 3'!I97+'ОБ 4'!I97+'ОБ 5'!I97+'ОБ 6'!I97+'ОБ 7'!I97+'ОБ 8'!I97+'ОБ 9'!I97+'ОБ 10'!I97+'ОБ 11'!I97+'ОБ 12'!I97+'ОБ 13'!I97+'ОБ 14'!I97+'ОБ 15'!I97+'ОБ 16'!I97+'ОБ 17'!I97+'ОБ 18'!I97+'ОБ 19'!I97+'ОБ 20'!I97+'ОБ 21'!I97+'ОБ 22'!I97+'ОБ 23'!I97+'ОБ 24'!I97)</f>
        <v>0</v>
      </c>
      <c r="J99" s="15">
        <f>SUM('ПЦ Тобольск'!J97+'ГП Тобольск'!J97+'Обл Леб Псих Бол'!J97+'Завод Туб Бол'!J97+'ОБ 3'!J97+'ОБ 4'!J97+'ОБ 5'!J97+'ОБ 6'!J97+'ОБ 7'!J97+'ОБ 8'!J97+'ОБ 9'!J97+'ОБ 10'!J97+'ОБ 11'!J97+'ОБ 12'!J97+'ОБ 13'!J97+'ОБ 14'!J97+'ОБ 15'!J97+'ОБ 16'!J97+'ОБ 17'!J97+'ОБ 18'!J97+'ОБ 19'!J97+'ОБ 20'!J97+'ОБ 21'!J97+'ОБ 22'!J97+'ОБ 23'!J97+'ОБ 24'!J97)</f>
        <v>0</v>
      </c>
      <c r="K99" s="59">
        <f>SUM('ПЦ Тобольск'!K97+'ГП Тобольск'!K97+'Обл Леб Псих Бол'!K97+'Завод Туб Бол'!K97+'ОБ 3'!K97+'ОБ 4'!K97+'ОБ 5'!K97+'ОБ 6'!K97+'ОБ 7'!K97+'ОБ 8'!K97+'ОБ 9'!K97+'ОБ 10'!K97+'ОБ 11'!K97+'ОБ 12'!K97+'ОБ 13'!K97+'ОБ 14'!K97+'ОБ 15'!K97+'ОБ 16'!K97+'ОБ 17'!K97+'ОБ 18'!K97+'ОБ 19'!K97+'ОБ 20'!K97+'ОБ 21'!K97+'ОБ 22'!K97+'ОБ 23'!K97+'ОБ 24'!K97)</f>
        <v>0</v>
      </c>
      <c r="L99" s="15">
        <f>SUM('ПЦ Тобольск'!L97+'ГП Тобольск'!L97+'Обл Леб Псих Бол'!L97+'Завод Туб Бол'!L97+'ОБ 3'!L97+'ОБ 4'!L97+'ОБ 5'!L97+'ОБ 6'!L97+'ОБ 7'!L97+'ОБ 8'!L97+'ОБ 9'!L97+'ОБ 10'!L97+'ОБ 11'!L97+'ОБ 12'!L97+'ОБ 13'!L97+'ОБ 14'!L97+'ОБ 15'!L97+'ОБ 16'!L97+'ОБ 17'!L97+'ОБ 18'!L97+'ОБ 19'!L97+'ОБ 20'!L97+'ОБ 21'!L97+'ОБ 22'!L97+'ОБ 23'!L97+'ОБ 24'!L97)</f>
        <v>0</v>
      </c>
      <c r="M99" s="15">
        <f>SUM('ПЦ Тобольск'!M97+'ГП Тобольск'!M97+'Обл Леб Псих Бол'!M97+'Завод Туб Бол'!M97+'ОБ 3'!M97+'ОБ 4'!M97+'ОБ 5'!M97+'ОБ 6'!M97+'ОБ 7'!M97+'ОБ 8'!M97+'ОБ 9'!M97+'ОБ 10'!M97+'ОБ 11'!M97+'ОБ 12'!M97+'ОБ 13'!M97+'ОБ 14'!M97+'ОБ 15'!M97+'ОБ 16'!M97+'ОБ 17'!M97+'ОБ 18'!M97+'ОБ 19'!M97+'ОБ 20'!M97+'ОБ 21'!M97+'ОБ 22'!M97+'ОБ 23'!M97+'ОБ 24'!M97)</f>
        <v>0</v>
      </c>
      <c r="N99" s="15">
        <f>SUM('ПЦ Тобольск'!N97+'ГП Тобольск'!N97+'Обл Леб Псих Бол'!N97+'Завод Туб Бол'!N97+'ОБ 3'!N97+'ОБ 4'!N97+'ОБ 5'!N97+'ОБ 6'!N97+'ОБ 7'!N97+'ОБ 8'!N97+'ОБ 9'!N97+'ОБ 10'!N97+'ОБ 11'!N97+'ОБ 12'!N97+'ОБ 13'!N97+'ОБ 14'!N97+'ОБ 15'!N97+'ОБ 16'!N97+'ОБ 17'!N97+'ОБ 18'!N97+'ОБ 19'!N97+'ОБ 20'!N97+'ОБ 21'!N97+'ОБ 22'!N97+'ОБ 23'!N97+'ОБ 24'!N97)</f>
        <v>0</v>
      </c>
      <c r="O99" s="15">
        <f>SUM('ПЦ Тобольск'!O97+'ГП Тобольск'!O97+'Обл Леб Псих Бол'!O97+'Завод Туб Бол'!O97+'ОБ 3'!O97+'ОБ 4'!O97+'ОБ 5'!O97+'ОБ 6'!O97+'ОБ 7'!O97+'ОБ 8'!O97+'ОБ 9'!O97+'ОБ 10'!O97+'ОБ 11'!O97+'ОБ 12'!O97+'ОБ 13'!O97+'ОБ 14'!O97+'ОБ 15'!O97+'ОБ 16'!O97+'ОБ 17'!O97+'ОБ 18'!O97+'ОБ 19'!O97+'ОБ 20'!O97+'ОБ 21'!O97+'ОБ 22'!O97+'ОБ 23'!O97+'ОБ 24'!O97)</f>
        <v>0</v>
      </c>
      <c r="P99" s="15">
        <f>SUM('ПЦ Тобольск'!P97+'ГП Тобольск'!P97+'Обл Леб Псих Бол'!P97+'Завод Туб Бол'!P97+'ОБ 3'!P97+'ОБ 4'!P97+'ОБ 5'!P97+'ОБ 6'!P97+'ОБ 7'!P97+'ОБ 8'!P97+'ОБ 9'!P97+'ОБ 10'!P97+'ОБ 11'!P97+'ОБ 12'!P97+'ОБ 13'!P97+'ОБ 14'!P97+'ОБ 15'!P97+'ОБ 16'!P97+'ОБ 17'!P97+'ОБ 18'!P97+'ОБ 19'!P97+'ОБ 20'!P97+'ОБ 21'!P97+'ОБ 22'!P97+'ОБ 23'!P97+'ОБ 24'!P97)</f>
        <v>0</v>
      </c>
      <c r="Q99" s="59">
        <f>SUM('ПЦ Тобольск'!Q97+'ГП Тобольск'!Q97+'Обл Леб Псих Бол'!Q97+'Завод Туб Бол'!Q97+'ОБ 3'!Q97+'ОБ 4'!Q97+'ОБ 5'!Q97+'ОБ 6'!Q97+'ОБ 7'!Q97+'ОБ 8'!Q97+'ОБ 9'!Q97+'ОБ 10'!Q97+'ОБ 11'!Q97+'ОБ 12'!Q97+'ОБ 13'!Q97+'ОБ 14'!Q97+'ОБ 15'!Q97+'ОБ 16'!Q97+'ОБ 17'!Q97+'ОБ 18'!Q97+'ОБ 19'!Q97+'ОБ 20'!Q97+'ОБ 21'!Q97+'ОБ 22'!Q97+'ОБ 23'!Q97+'ОБ 24'!Q97)</f>
        <v>3</v>
      </c>
      <c r="R99" s="15">
        <f>SUM('ПЦ Тобольск'!R97+'ГП Тобольск'!R97+'Обл Леб Псих Бол'!R97+'Завод Туб Бол'!R97+'ОБ 3'!R97+'ОБ 4'!R97+'ОБ 5'!R97+'ОБ 6'!R97+'ОБ 7'!R97+'ОБ 8'!R97+'ОБ 9'!R97+'ОБ 10'!R97+'ОБ 11'!R97+'ОБ 12'!R97+'ОБ 13'!R97+'ОБ 14'!R97+'ОБ 15'!R97+'ОБ 16'!R97+'ОБ 17'!R97+'ОБ 18'!R97+'ОБ 19'!R97+'ОБ 20'!R97+'ОБ 21'!R97+'ОБ 22'!R97+'ОБ 23'!R97+'ОБ 24'!R97)</f>
        <v>2</v>
      </c>
      <c r="S99" s="15">
        <f>SUM('ПЦ Тобольск'!S97+'ГП Тобольск'!S97+'Обл Леб Псих Бол'!S97+'Завод Туб Бол'!S97+'ОБ 3'!S97+'ОБ 4'!S97+'ОБ 5'!S97+'ОБ 6'!S97+'ОБ 7'!S97+'ОБ 8'!S97+'ОБ 9'!S97+'ОБ 10'!S97+'ОБ 11'!S97+'ОБ 12'!S97+'ОБ 13'!S97+'ОБ 14'!S97+'ОБ 15'!S97+'ОБ 16'!S97+'ОБ 17'!S97+'ОБ 18'!S97+'ОБ 19'!S97+'ОБ 20'!S97+'ОБ 21'!S97+'ОБ 22'!S97+'ОБ 23'!S97+'ОБ 24'!S97)</f>
        <v>0</v>
      </c>
      <c r="T99" s="15">
        <f>SUM('ПЦ Тобольск'!T97+'ГП Тобольск'!T97+'Обл Леб Псих Бол'!T97+'Завод Туб Бол'!T97+'ОБ 3'!T97+'ОБ 4'!T97+'ОБ 5'!T97+'ОБ 6'!T97+'ОБ 7'!T97+'ОБ 8'!T97+'ОБ 9'!T97+'ОБ 10'!T97+'ОБ 11'!T97+'ОБ 12'!T97+'ОБ 13'!T97+'ОБ 14'!T97+'ОБ 15'!T97+'ОБ 16'!T97+'ОБ 17'!T97+'ОБ 18'!T97+'ОБ 19'!T97+'ОБ 20'!T97+'ОБ 21'!T97+'ОБ 22'!T97+'ОБ 23'!T97+'ОБ 24'!T97)</f>
        <v>1</v>
      </c>
      <c r="U99" s="15">
        <f>SUM('ПЦ Тобольск'!U97+'ГП Тобольск'!U97+'Обл Леб Псих Бол'!U97+'Завод Туб Бол'!U97+'ОБ 3'!U97+'ОБ 4'!U97+'ОБ 5'!U97+'ОБ 6'!U97+'ОБ 7'!U97+'ОБ 8'!U97+'ОБ 9'!U97+'ОБ 10'!U97+'ОБ 11'!U97+'ОБ 12'!U97+'ОБ 13'!U97+'ОБ 14'!U97+'ОБ 15'!U97+'ОБ 16'!U97+'ОБ 17'!U97+'ОБ 18'!U97+'ОБ 19'!U97+'ОБ 20'!U97+'ОБ 21'!U97+'ОБ 22'!U97+'ОБ 23'!U97+'ОБ 24'!U97)</f>
        <v>0</v>
      </c>
      <c r="V99" s="15">
        <f>SUM('ПЦ Тобольск'!V97+'ГП Тобольск'!V97+'Обл Леб Псих Бол'!V97+'Завод Туб Бол'!V97+'ОБ 3'!V97+'ОБ 4'!V97+'ОБ 5'!V97+'ОБ 6'!V97+'ОБ 7'!V97+'ОБ 8'!V97+'ОБ 9'!V97+'ОБ 10'!V97+'ОБ 11'!V97+'ОБ 12'!V97+'ОБ 13'!V97+'ОБ 14'!V97+'ОБ 15'!V97+'ОБ 16'!V97+'ОБ 17'!V97+'ОБ 18'!V97+'ОБ 19'!V97+'ОБ 20'!V97+'ОБ 21'!V97+'ОБ 22'!V97+'ОБ 23'!V97+'ОБ 24'!V97)</f>
        <v>0</v>
      </c>
      <c r="W99" s="76">
        <f t="shared" si="3"/>
        <v>3</v>
      </c>
    </row>
    <row r="100" spans="1:23">
      <c r="A100" s="2">
        <v>87</v>
      </c>
      <c r="B100" s="4" t="s">
        <v>92</v>
      </c>
      <c r="C100" s="15">
        <f>SUM('ПЦ Тобольск'!C98+'ГП Тобольск'!C98+'Обл Леб Псих Бол'!C98+'Завод Туб Бол'!C98+'ОБ 3'!C98+'ОБ 4'!C98+'ОБ 5'!C98+'ОБ 6'!C98+'ОБ 7'!C98+'ОБ 8'!C98+'ОБ 9'!C98+'ОБ 10'!C98+'ОБ 11'!C98+'ОБ 12'!C98+'ОБ 13'!C98+'ОБ 14'!C98+'ОБ 15'!C98+'ОБ 16'!C98+'ОБ 17'!C98+'ОБ 18'!C98+'ОБ 19'!C98+'ОБ 20'!C98+'ОБ 21'!C98+'ОБ 22'!C98+'ОБ 23'!C98+'ОБ 24'!C98)</f>
        <v>9.75</v>
      </c>
      <c r="D100" s="59">
        <f>SUM('ПЦ Тобольск'!D98+'ГП Тобольск'!D98+'Обл Леб Псих Бол'!D98+'Завод Туб Бол'!D98+'ОБ 3'!D98+'ОБ 4'!D98+'ОБ 5'!D98+'ОБ 6'!D98+'ОБ 7'!D98+'ОБ 8'!D98+'ОБ 9'!D98+'ОБ 10'!D98+'ОБ 11'!D98+'ОБ 12'!D98+'ОБ 13'!D98+'ОБ 14'!D98+'ОБ 15'!D98+'ОБ 16'!D98+'ОБ 17'!D98+'ОБ 18'!D98+'ОБ 19'!D98+'ОБ 20'!D98+'ОБ 21'!D98+'ОБ 22'!D98+'ОБ 23'!D98+'ОБ 24'!D98)</f>
        <v>9</v>
      </c>
      <c r="E100" s="15">
        <f>SUM('ПЦ Тобольск'!E98+'ГП Тобольск'!E98+'Обл Леб Псих Бол'!E98+'Завод Туб Бол'!E98+'ОБ 3'!E98+'ОБ 4'!E98+'ОБ 5'!E98+'ОБ 6'!E98+'ОБ 7'!E98+'ОБ 8'!E98+'ОБ 9'!E98+'ОБ 10'!E98+'ОБ 11'!E98+'ОБ 12'!E98+'ОБ 13'!E98+'ОБ 14'!E98+'ОБ 15'!E98+'ОБ 16'!E98+'ОБ 17'!E98+'ОБ 18'!E98+'ОБ 19'!E98+'ОБ 20'!E98+'ОБ 21'!E98+'ОБ 22'!E98+'ОБ 23'!E98+'ОБ 24'!E98)</f>
        <v>0</v>
      </c>
      <c r="F100" s="15">
        <f>SUM('ПЦ Тобольск'!F98+'ГП Тобольск'!F98+'Обл Леб Псих Бол'!F98+'Завод Туб Бол'!F98+'ОБ 3'!F98+'ОБ 4'!F98+'ОБ 5'!F98+'ОБ 6'!F98+'ОБ 7'!F98+'ОБ 8'!F98+'ОБ 9'!F98+'ОБ 10'!F98+'ОБ 11'!F98+'ОБ 12'!F98+'ОБ 13'!F98+'ОБ 14'!F98+'ОБ 15'!F98+'ОБ 16'!F98+'ОБ 17'!F98+'ОБ 18'!F98+'ОБ 19'!F98+'ОБ 20'!F98+'ОБ 21'!F98+'ОБ 22'!F98+'ОБ 23'!F98+'ОБ 24'!F98)</f>
        <v>2</v>
      </c>
      <c r="G100" s="15">
        <f>SUM('ПЦ Тобольск'!G98+'ГП Тобольск'!G98+'Обл Леб Псих Бол'!G98+'Завод Туб Бол'!G98+'ОБ 3'!G98+'ОБ 4'!G98+'ОБ 5'!G98+'ОБ 6'!G98+'ОБ 7'!G98+'ОБ 8'!G98+'ОБ 9'!G98+'ОБ 10'!G98+'ОБ 11'!G98+'ОБ 12'!G98+'ОБ 13'!G98+'ОБ 14'!G98+'ОБ 15'!G98+'ОБ 16'!G98+'ОБ 17'!G98+'ОБ 18'!G98+'ОБ 19'!G98+'ОБ 20'!G98+'ОБ 21'!G98+'ОБ 22'!G98+'ОБ 23'!G98+'ОБ 24'!G98)</f>
        <v>3</v>
      </c>
      <c r="H100" s="15">
        <f>SUM('ПЦ Тобольск'!H98+'ГП Тобольск'!H98+'Обл Леб Псих Бол'!H98+'Завод Туб Бол'!H98+'ОБ 3'!H98+'ОБ 4'!H98+'ОБ 5'!H98+'ОБ 6'!H98+'ОБ 7'!H98+'ОБ 8'!H98+'ОБ 9'!H98+'ОБ 10'!H98+'ОБ 11'!H98+'ОБ 12'!H98+'ОБ 13'!H98+'ОБ 14'!H98+'ОБ 15'!H98+'ОБ 16'!H98+'ОБ 17'!H98+'ОБ 18'!H98+'ОБ 19'!H98+'ОБ 20'!H98+'ОБ 21'!H98+'ОБ 22'!H98+'ОБ 23'!H98+'ОБ 24'!H98)</f>
        <v>1</v>
      </c>
      <c r="I100" s="15">
        <f>SUM('ПЦ Тобольск'!I98+'ГП Тобольск'!I98+'Обл Леб Псих Бол'!I98+'Завод Туб Бол'!I98+'ОБ 3'!I98+'ОБ 4'!I98+'ОБ 5'!I98+'ОБ 6'!I98+'ОБ 7'!I98+'ОБ 8'!I98+'ОБ 9'!I98+'ОБ 10'!I98+'ОБ 11'!I98+'ОБ 12'!I98+'ОБ 13'!I98+'ОБ 14'!I98+'ОБ 15'!I98+'ОБ 16'!I98+'ОБ 17'!I98+'ОБ 18'!I98+'ОБ 19'!I98+'ОБ 20'!I98+'ОБ 21'!I98+'ОБ 22'!I98+'ОБ 23'!I98+'ОБ 24'!I98)</f>
        <v>3</v>
      </c>
      <c r="J100" s="15">
        <f>SUM('ПЦ Тобольск'!J98+'ГП Тобольск'!J98+'Обл Леб Псих Бол'!J98+'Завод Туб Бол'!J98+'ОБ 3'!J98+'ОБ 4'!J98+'ОБ 5'!J98+'ОБ 6'!J98+'ОБ 7'!J98+'ОБ 8'!J98+'ОБ 9'!J98+'ОБ 10'!J98+'ОБ 11'!J98+'ОБ 12'!J98+'ОБ 13'!J98+'ОБ 14'!J98+'ОБ 15'!J98+'ОБ 16'!J98+'ОБ 17'!J98+'ОБ 18'!J98+'ОБ 19'!J98+'ОБ 20'!J98+'ОБ 21'!J98+'ОБ 22'!J98+'ОБ 23'!J98+'ОБ 24'!J98)</f>
        <v>0</v>
      </c>
      <c r="K100" s="59">
        <f>SUM('ПЦ Тобольск'!K98+'ГП Тобольск'!K98+'Обл Леб Псих Бол'!K98+'Завод Туб Бол'!K98+'ОБ 3'!K98+'ОБ 4'!K98+'ОБ 5'!K98+'ОБ 6'!K98+'ОБ 7'!K98+'ОБ 8'!K98+'ОБ 9'!K98+'ОБ 10'!K98+'ОБ 11'!K98+'ОБ 12'!K98+'ОБ 13'!K98+'ОБ 14'!K98+'ОБ 15'!K98+'ОБ 16'!K98+'ОБ 17'!K98+'ОБ 18'!K98+'ОБ 19'!K98+'ОБ 20'!K98+'ОБ 21'!K98+'ОБ 22'!K98+'ОБ 23'!K98+'ОБ 24'!K98)</f>
        <v>1</v>
      </c>
      <c r="L100" s="15">
        <f>SUM('ПЦ Тобольск'!L98+'ГП Тобольск'!L98+'Обл Леб Псих Бол'!L98+'Завод Туб Бол'!L98+'ОБ 3'!L98+'ОБ 4'!L98+'ОБ 5'!L98+'ОБ 6'!L98+'ОБ 7'!L98+'ОБ 8'!L98+'ОБ 9'!L98+'ОБ 10'!L98+'ОБ 11'!L98+'ОБ 12'!L98+'ОБ 13'!L98+'ОБ 14'!L98+'ОБ 15'!L98+'ОБ 16'!L98+'ОБ 17'!L98+'ОБ 18'!L98+'ОБ 19'!L98+'ОБ 20'!L98+'ОБ 21'!L98+'ОБ 22'!L98+'ОБ 23'!L98+'ОБ 24'!L98)</f>
        <v>0</v>
      </c>
      <c r="M100" s="15">
        <f>SUM('ПЦ Тобольск'!M98+'ГП Тобольск'!M98+'Обл Леб Псих Бол'!M98+'Завод Туб Бол'!M98+'ОБ 3'!M98+'ОБ 4'!M98+'ОБ 5'!M98+'ОБ 6'!M98+'ОБ 7'!M98+'ОБ 8'!M98+'ОБ 9'!M98+'ОБ 10'!M98+'ОБ 11'!M98+'ОБ 12'!M98+'ОБ 13'!M98+'ОБ 14'!M98+'ОБ 15'!M98+'ОБ 16'!M98+'ОБ 17'!M98+'ОБ 18'!M98+'ОБ 19'!M98+'ОБ 20'!M98+'ОБ 21'!M98+'ОБ 22'!M98+'ОБ 23'!M98+'ОБ 24'!M98)</f>
        <v>0</v>
      </c>
      <c r="N100" s="15">
        <f>SUM('ПЦ Тобольск'!N98+'ГП Тобольск'!N98+'Обл Леб Псих Бол'!N98+'Завод Туб Бол'!N98+'ОБ 3'!N98+'ОБ 4'!N98+'ОБ 5'!N98+'ОБ 6'!N98+'ОБ 7'!N98+'ОБ 8'!N98+'ОБ 9'!N98+'ОБ 10'!N98+'ОБ 11'!N98+'ОБ 12'!N98+'ОБ 13'!N98+'ОБ 14'!N98+'ОБ 15'!N98+'ОБ 16'!N98+'ОБ 17'!N98+'ОБ 18'!N98+'ОБ 19'!N98+'ОБ 20'!N98+'ОБ 21'!N98+'ОБ 22'!N98+'ОБ 23'!N98+'ОБ 24'!N98)</f>
        <v>1</v>
      </c>
      <c r="O100" s="15">
        <f>SUM('ПЦ Тобольск'!O98+'ГП Тобольск'!O98+'Обл Леб Псих Бол'!O98+'Завод Туб Бол'!O98+'ОБ 3'!O98+'ОБ 4'!O98+'ОБ 5'!O98+'ОБ 6'!O98+'ОБ 7'!O98+'ОБ 8'!O98+'ОБ 9'!O98+'ОБ 10'!O98+'ОБ 11'!O98+'ОБ 12'!O98+'ОБ 13'!O98+'ОБ 14'!O98+'ОБ 15'!O98+'ОБ 16'!O98+'ОБ 17'!O98+'ОБ 18'!O98+'ОБ 19'!O98+'ОБ 20'!O98+'ОБ 21'!O98+'ОБ 22'!O98+'ОБ 23'!O98+'ОБ 24'!O98)</f>
        <v>0</v>
      </c>
      <c r="P100" s="15">
        <f>SUM('ПЦ Тобольск'!P98+'ГП Тобольск'!P98+'Обл Леб Псих Бол'!P98+'Завод Туб Бол'!P98+'ОБ 3'!P98+'ОБ 4'!P98+'ОБ 5'!P98+'ОБ 6'!P98+'ОБ 7'!P98+'ОБ 8'!P98+'ОБ 9'!P98+'ОБ 10'!P98+'ОБ 11'!P98+'ОБ 12'!P98+'ОБ 13'!P98+'ОБ 14'!P98+'ОБ 15'!P98+'ОБ 16'!P98+'ОБ 17'!P98+'ОБ 18'!P98+'ОБ 19'!P98+'ОБ 20'!P98+'ОБ 21'!P98+'ОБ 22'!P98+'ОБ 23'!P98+'ОБ 24'!P98)</f>
        <v>0</v>
      </c>
      <c r="Q100" s="59">
        <f>SUM('ПЦ Тобольск'!Q98+'ГП Тобольск'!Q98+'Обл Леб Псих Бол'!Q98+'Завод Туб Бол'!Q98+'ОБ 3'!Q98+'ОБ 4'!Q98+'ОБ 5'!Q98+'ОБ 6'!Q98+'ОБ 7'!Q98+'ОБ 8'!Q98+'ОБ 9'!Q98+'ОБ 10'!Q98+'ОБ 11'!Q98+'ОБ 12'!Q98+'ОБ 13'!Q98+'ОБ 14'!Q98+'ОБ 15'!Q98+'ОБ 16'!Q98+'ОБ 17'!Q98+'ОБ 18'!Q98+'ОБ 19'!Q98+'ОБ 20'!Q98+'ОБ 21'!Q98+'ОБ 22'!Q98+'ОБ 23'!Q98+'ОБ 24'!Q98)</f>
        <v>4</v>
      </c>
      <c r="R100" s="15">
        <f>SUM('ПЦ Тобольск'!R98+'ГП Тобольск'!R98+'Обл Леб Псих Бол'!R98+'Завод Туб Бол'!R98+'ОБ 3'!R98+'ОБ 4'!R98+'ОБ 5'!R98+'ОБ 6'!R98+'ОБ 7'!R98+'ОБ 8'!R98+'ОБ 9'!R98+'ОБ 10'!R98+'ОБ 11'!R98+'ОБ 12'!R98+'ОБ 13'!R98+'ОБ 14'!R98+'ОБ 15'!R98+'ОБ 16'!R98+'ОБ 17'!R98+'ОБ 18'!R98+'ОБ 19'!R98+'ОБ 20'!R98+'ОБ 21'!R98+'ОБ 22'!R98+'ОБ 23'!R98+'ОБ 24'!R98)</f>
        <v>1</v>
      </c>
      <c r="S100" s="15">
        <f>SUM('ПЦ Тобольск'!S98+'ГП Тобольск'!S98+'Обл Леб Псих Бол'!S98+'Завод Туб Бол'!S98+'ОБ 3'!S98+'ОБ 4'!S98+'ОБ 5'!S98+'ОБ 6'!S98+'ОБ 7'!S98+'ОБ 8'!S98+'ОБ 9'!S98+'ОБ 10'!S98+'ОБ 11'!S98+'ОБ 12'!S98+'ОБ 13'!S98+'ОБ 14'!S98+'ОБ 15'!S98+'ОБ 16'!S98+'ОБ 17'!S98+'ОБ 18'!S98+'ОБ 19'!S98+'ОБ 20'!S98+'ОБ 21'!S98+'ОБ 22'!S98+'ОБ 23'!S98+'ОБ 24'!S98)</f>
        <v>1</v>
      </c>
      <c r="T100" s="15">
        <f>SUM('ПЦ Тобольск'!T98+'ГП Тобольск'!T98+'Обл Леб Псих Бол'!T98+'Завод Туб Бол'!T98+'ОБ 3'!T98+'ОБ 4'!T98+'ОБ 5'!T98+'ОБ 6'!T98+'ОБ 7'!T98+'ОБ 8'!T98+'ОБ 9'!T98+'ОБ 10'!T98+'ОБ 11'!T98+'ОБ 12'!T98+'ОБ 13'!T98+'ОБ 14'!T98+'ОБ 15'!T98+'ОБ 16'!T98+'ОБ 17'!T98+'ОБ 18'!T98+'ОБ 19'!T98+'ОБ 20'!T98+'ОБ 21'!T98+'ОБ 22'!T98+'ОБ 23'!T98+'ОБ 24'!T98)</f>
        <v>2</v>
      </c>
      <c r="U100" s="15">
        <f>SUM('ПЦ Тобольск'!U98+'ГП Тобольск'!U98+'Обл Леб Псих Бол'!U98+'Завод Туб Бол'!U98+'ОБ 3'!U98+'ОБ 4'!U98+'ОБ 5'!U98+'ОБ 6'!U98+'ОБ 7'!U98+'ОБ 8'!U98+'ОБ 9'!U98+'ОБ 10'!U98+'ОБ 11'!U98+'ОБ 12'!U98+'ОБ 13'!U98+'ОБ 14'!U98+'ОБ 15'!U98+'ОБ 16'!U98+'ОБ 17'!U98+'ОБ 18'!U98+'ОБ 19'!U98+'ОБ 20'!U98+'ОБ 21'!U98+'ОБ 22'!U98+'ОБ 23'!U98+'ОБ 24'!U98)</f>
        <v>0</v>
      </c>
      <c r="V100" s="15">
        <f>SUM('ПЦ Тобольск'!V98+'ГП Тобольск'!V98+'Обл Леб Псих Бол'!V98+'Завод Туб Бол'!V98+'ОБ 3'!V98+'ОБ 4'!V98+'ОБ 5'!V98+'ОБ 6'!V98+'ОБ 7'!V98+'ОБ 8'!V98+'ОБ 9'!V98+'ОБ 10'!V98+'ОБ 11'!V98+'ОБ 12'!V98+'ОБ 13'!V98+'ОБ 14'!V98+'ОБ 15'!V98+'ОБ 16'!V98+'ОБ 17'!V98+'ОБ 18'!V98+'ОБ 19'!V98+'ОБ 20'!V98+'ОБ 21'!V98+'ОБ 22'!V98+'ОБ 23'!V98+'ОБ 24'!V98)</f>
        <v>0</v>
      </c>
      <c r="W100" s="76">
        <f t="shared" si="3"/>
        <v>4</v>
      </c>
    </row>
    <row r="101" spans="1:23">
      <c r="A101" s="2">
        <v>88</v>
      </c>
      <c r="B101" s="4" t="s">
        <v>93</v>
      </c>
      <c r="C101" s="15">
        <f>SUM('ПЦ Тобольск'!C99+'ГП Тобольск'!C99+'Обл Леб Псих Бол'!C99+'Завод Туб Бол'!C99+'ОБ 3'!C99+'ОБ 4'!C99+'ОБ 5'!C99+'ОБ 6'!C99+'ОБ 7'!C99+'ОБ 8'!C99+'ОБ 9'!C99+'ОБ 10'!C99+'ОБ 11'!C99+'ОБ 12'!C99+'ОБ 13'!C99+'ОБ 14'!C99+'ОБ 15'!C99+'ОБ 16'!C99+'ОБ 17'!C99+'ОБ 18'!C99+'ОБ 19'!C99+'ОБ 20'!C99+'ОБ 21'!C99+'ОБ 22'!C99+'ОБ 23'!C99+'ОБ 24'!C99)</f>
        <v>25.5</v>
      </c>
      <c r="D101" s="59">
        <f>SUM('ПЦ Тобольск'!D99+'ГП Тобольск'!D99+'Обл Леб Псих Бол'!D99+'Завод Туб Бол'!D99+'ОБ 3'!D99+'ОБ 4'!D99+'ОБ 5'!D99+'ОБ 6'!D99+'ОБ 7'!D99+'ОБ 8'!D99+'ОБ 9'!D99+'ОБ 10'!D99+'ОБ 11'!D99+'ОБ 12'!D99+'ОБ 13'!D99+'ОБ 14'!D99+'ОБ 15'!D99+'ОБ 16'!D99+'ОБ 17'!D99+'ОБ 18'!D99+'ОБ 19'!D99+'ОБ 20'!D99+'ОБ 21'!D99+'ОБ 22'!D99+'ОБ 23'!D99+'ОБ 24'!D99)</f>
        <v>24</v>
      </c>
      <c r="E101" s="15">
        <f>SUM('ПЦ Тобольск'!E99+'ГП Тобольск'!E99+'Обл Леб Псих Бол'!E99+'Завод Туб Бол'!E99+'ОБ 3'!E99+'ОБ 4'!E99+'ОБ 5'!E99+'ОБ 6'!E99+'ОБ 7'!E99+'ОБ 8'!E99+'ОБ 9'!E99+'ОБ 10'!E99+'ОБ 11'!E99+'ОБ 12'!E99+'ОБ 13'!E99+'ОБ 14'!E99+'ОБ 15'!E99+'ОБ 16'!E99+'ОБ 17'!E99+'ОБ 18'!E99+'ОБ 19'!E99+'ОБ 20'!E99+'ОБ 21'!E99+'ОБ 22'!E99+'ОБ 23'!E99+'ОБ 24'!E99)</f>
        <v>4</v>
      </c>
      <c r="F101" s="15">
        <f>SUM('ПЦ Тобольск'!F99+'ГП Тобольск'!F99+'Обл Леб Псих Бол'!F99+'Завод Туб Бол'!F99+'ОБ 3'!F99+'ОБ 4'!F99+'ОБ 5'!F99+'ОБ 6'!F99+'ОБ 7'!F99+'ОБ 8'!F99+'ОБ 9'!F99+'ОБ 10'!F99+'ОБ 11'!F99+'ОБ 12'!F99+'ОБ 13'!F99+'ОБ 14'!F99+'ОБ 15'!F99+'ОБ 16'!F99+'ОБ 17'!F99+'ОБ 18'!F99+'ОБ 19'!F99+'ОБ 20'!F99+'ОБ 21'!F99+'ОБ 22'!F99+'ОБ 23'!F99+'ОБ 24'!F99)</f>
        <v>8</v>
      </c>
      <c r="G101" s="15">
        <f>SUM('ПЦ Тобольск'!G99+'ГП Тобольск'!G99+'Обл Леб Псих Бол'!G99+'Завод Туб Бол'!G99+'ОБ 3'!G99+'ОБ 4'!G99+'ОБ 5'!G99+'ОБ 6'!G99+'ОБ 7'!G99+'ОБ 8'!G99+'ОБ 9'!G99+'ОБ 10'!G99+'ОБ 11'!G99+'ОБ 12'!G99+'ОБ 13'!G99+'ОБ 14'!G99+'ОБ 15'!G99+'ОБ 16'!G99+'ОБ 17'!G99+'ОБ 18'!G99+'ОБ 19'!G99+'ОБ 20'!G99+'ОБ 21'!G99+'ОБ 22'!G99+'ОБ 23'!G99+'ОБ 24'!G99)</f>
        <v>5</v>
      </c>
      <c r="H101" s="15">
        <f>SUM('ПЦ Тобольск'!H99+'ГП Тобольск'!H99+'Обл Леб Псих Бол'!H99+'Завод Туб Бол'!H99+'ОБ 3'!H99+'ОБ 4'!H99+'ОБ 5'!H99+'ОБ 6'!H99+'ОБ 7'!H99+'ОБ 8'!H99+'ОБ 9'!H99+'ОБ 10'!H99+'ОБ 11'!H99+'ОБ 12'!H99+'ОБ 13'!H99+'ОБ 14'!H99+'ОБ 15'!H99+'ОБ 16'!H99+'ОБ 17'!H99+'ОБ 18'!H99+'ОБ 19'!H99+'ОБ 20'!H99+'ОБ 21'!H99+'ОБ 22'!H99+'ОБ 23'!H99+'ОБ 24'!H99)</f>
        <v>4</v>
      </c>
      <c r="I101" s="15">
        <f>SUM('ПЦ Тобольск'!I99+'ГП Тобольск'!I99+'Обл Леб Псих Бол'!I99+'Завод Туб Бол'!I99+'ОБ 3'!I99+'ОБ 4'!I99+'ОБ 5'!I99+'ОБ 6'!I99+'ОБ 7'!I99+'ОБ 8'!I99+'ОБ 9'!I99+'ОБ 10'!I99+'ОБ 11'!I99+'ОБ 12'!I99+'ОБ 13'!I99+'ОБ 14'!I99+'ОБ 15'!I99+'ОБ 16'!I99+'ОБ 17'!I99+'ОБ 18'!I99+'ОБ 19'!I99+'ОБ 20'!I99+'ОБ 21'!I99+'ОБ 22'!I99+'ОБ 23'!I99+'ОБ 24'!I99)</f>
        <v>2</v>
      </c>
      <c r="J101" s="15">
        <f>SUM('ПЦ Тобольск'!J99+'ГП Тобольск'!J99+'Обл Леб Псих Бол'!J99+'Завод Туб Бол'!J99+'ОБ 3'!J99+'ОБ 4'!J99+'ОБ 5'!J99+'ОБ 6'!J99+'ОБ 7'!J99+'ОБ 8'!J99+'ОБ 9'!J99+'ОБ 10'!J99+'ОБ 11'!J99+'ОБ 12'!J99+'ОБ 13'!J99+'ОБ 14'!J99+'ОБ 15'!J99+'ОБ 16'!J99+'ОБ 17'!J99+'ОБ 18'!J99+'ОБ 19'!J99+'ОБ 20'!J99+'ОБ 21'!J99+'ОБ 22'!J99+'ОБ 23'!J99+'ОБ 24'!J99)</f>
        <v>1</v>
      </c>
      <c r="K101" s="59">
        <f>SUM('ПЦ Тобольск'!K99+'ГП Тобольск'!K99+'Обл Леб Псих Бол'!K99+'Завод Туб Бол'!K99+'ОБ 3'!K99+'ОБ 4'!K99+'ОБ 5'!K99+'ОБ 6'!K99+'ОБ 7'!K99+'ОБ 8'!K99+'ОБ 9'!K99+'ОБ 10'!K99+'ОБ 11'!K99+'ОБ 12'!K99+'ОБ 13'!K99+'ОБ 14'!K99+'ОБ 15'!K99+'ОБ 16'!K99+'ОБ 17'!K99+'ОБ 18'!K99+'ОБ 19'!K99+'ОБ 20'!K99+'ОБ 21'!K99+'ОБ 22'!K99+'ОБ 23'!K99+'ОБ 24'!K99)</f>
        <v>8</v>
      </c>
      <c r="L101" s="15">
        <f>SUM('ПЦ Тобольск'!L99+'ГП Тобольск'!L99+'Обл Леб Псих Бол'!L99+'Завод Туб Бол'!L99+'ОБ 3'!L99+'ОБ 4'!L99+'ОБ 5'!L99+'ОБ 6'!L99+'ОБ 7'!L99+'ОБ 8'!L99+'ОБ 9'!L99+'ОБ 10'!L99+'ОБ 11'!L99+'ОБ 12'!L99+'ОБ 13'!L99+'ОБ 14'!L99+'ОБ 15'!L99+'ОБ 16'!L99+'ОБ 17'!L99+'ОБ 18'!L99+'ОБ 19'!L99+'ОБ 20'!L99+'ОБ 21'!L99+'ОБ 22'!L99+'ОБ 23'!L99+'ОБ 24'!L99)</f>
        <v>1</v>
      </c>
      <c r="M101" s="15">
        <f>SUM('ПЦ Тобольск'!M99+'ГП Тобольск'!M99+'Обл Леб Псих Бол'!M99+'Завод Туб Бол'!M99+'ОБ 3'!M99+'ОБ 4'!M99+'ОБ 5'!M99+'ОБ 6'!M99+'ОБ 7'!M99+'ОБ 8'!M99+'ОБ 9'!M99+'ОБ 10'!M99+'ОБ 11'!M99+'ОБ 12'!M99+'ОБ 13'!M99+'ОБ 14'!M99+'ОБ 15'!M99+'ОБ 16'!M99+'ОБ 17'!M99+'ОБ 18'!M99+'ОБ 19'!M99+'ОБ 20'!M99+'ОБ 21'!M99+'ОБ 22'!M99+'ОБ 23'!M99+'ОБ 24'!M99)</f>
        <v>2</v>
      </c>
      <c r="N101" s="15">
        <f>SUM('ПЦ Тобольск'!N99+'ГП Тобольск'!N99+'Обл Леб Псих Бол'!N99+'Завод Туб Бол'!N99+'ОБ 3'!N99+'ОБ 4'!N99+'ОБ 5'!N99+'ОБ 6'!N99+'ОБ 7'!N99+'ОБ 8'!N99+'ОБ 9'!N99+'ОБ 10'!N99+'ОБ 11'!N99+'ОБ 12'!N99+'ОБ 13'!N99+'ОБ 14'!N99+'ОБ 15'!N99+'ОБ 16'!N99+'ОБ 17'!N99+'ОБ 18'!N99+'ОБ 19'!N99+'ОБ 20'!N99+'ОБ 21'!N99+'ОБ 22'!N99+'ОБ 23'!N99+'ОБ 24'!N99)</f>
        <v>1</v>
      </c>
      <c r="O101" s="15">
        <f>SUM('ПЦ Тобольск'!O99+'ГП Тобольск'!O99+'Обл Леб Псих Бол'!O99+'Завод Туб Бол'!O99+'ОБ 3'!O99+'ОБ 4'!O99+'ОБ 5'!O99+'ОБ 6'!O99+'ОБ 7'!O99+'ОБ 8'!O99+'ОБ 9'!O99+'ОБ 10'!O99+'ОБ 11'!O99+'ОБ 12'!O99+'ОБ 13'!O99+'ОБ 14'!O99+'ОБ 15'!O99+'ОБ 16'!O99+'ОБ 17'!O99+'ОБ 18'!O99+'ОБ 19'!O99+'ОБ 20'!O99+'ОБ 21'!O99+'ОБ 22'!O99+'ОБ 23'!O99+'ОБ 24'!O99)</f>
        <v>3</v>
      </c>
      <c r="P101" s="15">
        <f>SUM('ПЦ Тобольск'!P99+'ГП Тобольск'!P99+'Обл Леб Псих Бол'!P99+'Завод Туб Бол'!P99+'ОБ 3'!P99+'ОБ 4'!P99+'ОБ 5'!P99+'ОБ 6'!P99+'ОБ 7'!P99+'ОБ 8'!P99+'ОБ 9'!P99+'ОБ 10'!P99+'ОБ 11'!P99+'ОБ 12'!P99+'ОБ 13'!P99+'ОБ 14'!P99+'ОБ 15'!P99+'ОБ 16'!P99+'ОБ 17'!P99+'ОБ 18'!P99+'ОБ 19'!P99+'ОБ 20'!P99+'ОБ 21'!P99+'ОБ 22'!P99+'ОБ 23'!P99+'ОБ 24'!P99)</f>
        <v>1</v>
      </c>
      <c r="Q101" s="59">
        <f>SUM('ПЦ Тобольск'!Q99+'ГП Тобольск'!Q99+'Обл Леб Псих Бол'!Q99+'Завод Туб Бол'!Q99+'ОБ 3'!Q99+'ОБ 4'!Q99+'ОБ 5'!Q99+'ОБ 6'!Q99+'ОБ 7'!Q99+'ОБ 8'!Q99+'ОБ 9'!Q99+'ОБ 10'!Q99+'ОБ 11'!Q99+'ОБ 12'!Q99+'ОБ 13'!Q99+'ОБ 14'!Q99+'ОБ 15'!Q99+'ОБ 16'!Q99+'ОБ 17'!Q99+'ОБ 18'!Q99+'ОБ 19'!Q99+'ОБ 20'!Q99+'ОБ 21'!Q99+'ОБ 22'!Q99+'ОБ 23'!Q99+'ОБ 24'!Q99)</f>
        <v>11</v>
      </c>
      <c r="R101" s="15">
        <f>SUM('ПЦ Тобольск'!R99+'ГП Тобольск'!R99+'Обл Леб Псих Бол'!R99+'Завод Туб Бол'!R99+'ОБ 3'!R99+'ОБ 4'!R99+'ОБ 5'!R99+'ОБ 6'!R99+'ОБ 7'!R99+'ОБ 8'!R99+'ОБ 9'!R99+'ОБ 10'!R99+'ОБ 11'!R99+'ОБ 12'!R99+'ОБ 13'!R99+'ОБ 14'!R99+'ОБ 15'!R99+'ОБ 16'!R99+'ОБ 17'!R99+'ОБ 18'!R99+'ОБ 19'!R99+'ОБ 20'!R99+'ОБ 21'!R99+'ОБ 22'!R99+'ОБ 23'!R99+'ОБ 24'!R99)</f>
        <v>3</v>
      </c>
      <c r="S101" s="15">
        <f>SUM('ПЦ Тобольск'!S99+'ГП Тобольск'!S99+'Обл Леб Псих Бол'!S99+'Завод Туб Бол'!S99+'ОБ 3'!S99+'ОБ 4'!S99+'ОБ 5'!S99+'ОБ 6'!S99+'ОБ 7'!S99+'ОБ 8'!S99+'ОБ 9'!S99+'ОБ 10'!S99+'ОБ 11'!S99+'ОБ 12'!S99+'ОБ 13'!S99+'ОБ 14'!S99+'ОБ 15'!S99+'ОБ 16'!S99+'ОБ 17'!S99+'ОБ 18'!S99+'ОБ 19'!S99+'ОБ 20'!S99+'ОБ 21'!S99+'ОБ 22'!S99+'ОБ 23'!S99+'ОБ 24'!S99)</f>
        <v>3</v>
      </c>
      <c r="T101" s="15">
        <f>SUM('ПЦ Тобольск'!T99+'ГП Тобольск'!T99+'Обл Леб Псих Бол'!T99+'Завод Туб Бол'!T99+'ОБ 3'!T99+'ОБ 4'!T99+'ОБ 5'!T99+'ОБ 6'!T99+'ОБ 7'!T99+'ОБ 8'!T99+'ОБ 9'!T99+'ОБ 10'!T99+'ОБ 11'!T99+'ОБ 12'!T99+'ОБ 13'!T99+'ОБ 14'!T99+'ОБ 15'!T99+'ОБ 16'!T99+'ОБ 17'!T99+'ОБ 18'!T99+'ОБ 19'!T99+'ОБ 20'!T99+'ОБ 21'!T99+'ОБ 22'!T99+'ОБ 23'!T99+'ОБ 24'!T99)</f>
        <v>0</v>
      </c>
      <c r="U101" s="15">
        <f>SUM('ПЦ Тобольск'!U99+'ГП Тобольск'!U99+'Обл Леб Псих Бол'!U99+'Завод Туб Бол'!U99+'ОБ 3'!U99+'ОБ 4'!U99+'ОБ 5'!U99+'ОБ 6'!U99+'ОБ 7'!U99+'ОБ 8'!U99+'ОБ 9'!U99+'ОБ 10'!U99+'ОБ 11'!U99+'ОБ 12'!U99+'ОБ 13'!U99+'ОБ 14'!U99+'ОБ 15'!U99+'ОБ 16'!U99+'ОБ 17'!U99+'ОБ 18'!U99+'ОБ 19'!U99+'ОБ 20'!U99+'ОБ 21'!U99+'ОБ 22'!U99+'ОБ 23'!U99+'ОБ 24'!U99)</f>
        <v>2</v>
      </c>
      <c r="V101" s="15">
        <f>SUM('ПЦ Тобольск'!V99+'ГП Тобольск'!V99+'Обл Леб Псих Бол'!V99+'Завод Туб Бол'!V99+'ОБ 3'!V99+'ОБ 4'!V99+'ОБ 5'!V99+'ОБ 6'!V99+'ОБ 7'!V99+'ОБ 8'!V99+'ОБ 9'!V99+'ОБ 10'!V99+'ОБ 11'!V99+'ОБ 12'!V99+'ОБ 13'!V99+'ОБ 14'!V99+'ОБ 15'!V99+'ОБ 16'!V99+'ОБ 17'!V99+'ОБ 18'!V99+'ОБ 19'!V99+'ОБ 20'!V99+'ОБ 21'!V99+'ОБ 22'!V99+'ОБ 23'!V99+'ОБ 24'!V99)</f>
        <v>3</v>
      </c>
      <c r="W101" s="76">
        <f t="shared" si="3"/>
        <v>11</v>
      </c>
    </row>
    <row r="102" spans="1:23">
      <c r="A102" s="2">
        <v>89</v>
      </c>
      <c r="B102" s="4" t="s">
        <v>94</v>
      </c>
      <c r="C102" s="15">
        <f>SUM('ПЦ Тобольск'!C100+'ГП Тобольск'!C100+'Обл Леб Псих Бол'!C100+'Завод Туб Бол'!C100+'ОБ 3'!C100+'ОБ 4'!C100+'ОБ 5'!C100+'ОБ 6'!C100+'ОБ 7'!C100+'ОБ 8'!C100+'ОБ 9'!C100+'ОБ 10'!C100+'ОБ 11'!C100+'ОБ 12'!C100+'ОБ 13'!C100+'ОБ 14'!C100+'ОБ 15'!C100+'ОБ 16'!C100+'ОБ 17'!C100+'ОБ 18'!C100+'ОБ 19'!C100+'ОБ 20'!C100+'ОБ 21'!C100+'ОБ 22'!C100+'ОБ 23'!C100+'ОБ 24'!C100)</f>
        <v>9</v>
      </c>
      <c r="D102" s="59">
        <f>SUM('ПЦ Тобольск'!D100+'ГП Тобольск'!D100+'Обл Леб Псих Бол'!D100+'Завод Туб Бол'!D100+'ОБ 3'!D100+'ОБ 4'!D100+'ОБ 5'!D100+'ОБ 6'!D100+'ОБ 7'!D100+'ОБ 8'!D100+'ОБ 9'!D100+'ОБ 10'!D100+'ОБ 11'!D100+'ОБ 12'!D100+'ОБ 13'!D100+'ОБ 14'!D100+'ОБ 15'!D100+'ОБ 16'!D100+'ОБ 17'!D100+'ОБ 18'!D100+'ОБ 19'!D100+'ОБ 20'!D100+'ОБ 21'!D100+'ОБ 22'!D100+'ОБ 23'!D100+'ОБ 24'!D100)</f>
        <v>8</v>
      </c>
      <c r="E102" s="15">
        <f>SUM('ПЦ Тобольск'!E100+'ГП Тобольск'!E100+'Обл Леб Псих Бол'!E100+'Завод Туб Бол'!E100+'ОБ 3'!E100+'ОБ 4'!E100+'ОБ 5'!E100+'ОБ 6'!E100+'ОБ 7'!E100+'ОБ 8'!E100+'ОБ 9'!E100+'ОБ 10'!E100+'ОБ 11'!E100+'ОБ 12'!E100+'ОБ 13'!E100+'ОБ 14'!E100+'ОБ 15'!E100+'ОБ 16'!E100+'ОБ 17'!E100+'ОБ 18'!E100+'ОБ 19'!E100+'ОБ 20'!E100+'ОБ 21'!E100+'ОБ 22'!E100+'ОБ 23'!E100+'ОБ 24'!E100)</f>
        <v>3</v>
      </c>
      <c r="F102" s="15">
        <f>SUM('ПЦ Тобольск'!F100+'ГП Тобольск'!F100+'Обл Леб Псих Бол'!F100+'Завод Туб Бол'!F100+'ОБ 3'!F100+'ОБ 4'!F100+'ОБ 5'!F100+'ОБ 6'!F100+'ОБ 7'!F100+'ОБ 8'!F100+'ОБ 9'!F100+'ОБ 10'!F100+'ОБ 11'!F100+'ОБ 12'!F100+'ОБ 13'!F100+'ОБ 14'!F100+'ОБ 15'!F100+'ОБ 16'!F100+'ОБ 17'!F100+'ОБ 18'!F100+'ОБ 19'!F100+'ОБ 20'!F100+'ОБ 21'!F100+'ОБ 22'!F100+'ОБ 23'!F100+'ОБ 24'!F100)</f>
        <v>3</v>
      </c>
      <c r="G102" s="15">
        <f>SUM('ПЦ Тобольск'!G100+'ГП Тобольск'!G100+'Обл Леб Псих Бол'!G100+'Завод Туб Бол'!G100+'ОБ 3'!G100+'ОБ 4'!G100+'ОБ 5'!G100+'ОБ 6'!G100+'ОБ 7'!G100+'ОБ 8'!G100+'ОБ 9'!G100+'ОБ 10'!G100+'ОБ 11'!G100+'ОБ 12'!G100+'ОБ 13'!G100+'ОБ 14'!G100+'ОБ 15'!G100+'ОБ 16'!G100+'ОБ 17'!G100+'ОБ 18'!G100+'ОБ 19'!G100+'ОБ 20'!G100+'ОБ 21'!G100+'ОБ 22'!G100+'ОБ 23'!G100+'ОБ 24'!G100)</f>
        <v>0</v>
      </c>
      <c r="H102" s="15">
        <f>SUM('ПЦ Тобольск'!H100+'ГП Тобольск'!H100+'Обл Леб Псих Бол'!H100+'Завод Туб Бол'!H100+'ОБ 3'!H100+'ОБ 4'!H100+'ОБ 5'!H100+'ОБ 6'!H100+'ОБ 7'!H100+'ОБ 8'!H100+'ОБ 9'!H100+'ОБ 10'!H100+'ОБ 11'!H100+'ОБ 12'!H100+'ОБ 13'!H100+'ОБ 14'!H100+'ОБ 15'!H100+'ОБ 16'!H100+'ОБ 17'!H100+'ОБ 18'!H100+'ОБ 19'!H100+'ОБ 20'!H100+'ОБ 21'!H100+'ОБ 22'!H100+'ОБ 23'!H100+'ОБ 24'!H100)</f>
        <v>1</v>
      </c>
      <c r="I102" s="15">
        <f>SUM('ПЦ Тобольск'!I100+'ГП Тобольск'!I100+'Обл Леб Псих Бол'!I100+'Завод Туб Бол'!I100+'ОБ 3'!I100+'ОБ 4'!I100+'ОБ 5'!I100+'ОБ 6'!I100+'ОБ 7'!I100+'ОБ 8'!I100+'ОБ 9'!I100+'ОБ 10'!I100+'ОБ 11'!I100+'ОБ 12'!I100+'ОБ 13'!I100+'ОБ 14'!I100+'ОБ 15'!I100+'ОБ 16'!I100+'ОБ 17'!I100+'ОБ 18'!I100+'ОБ 19'!I100+'ОБ 20'!I100+'ОБ 21'!I100+'ОБ 22'!I100+'ОБ 23'!I100+'ОБ 24'!I100)</f>
        <v>1</v>
      </c>
      <c r="J102" s="15">
        <f>SUM('ПЦ Тобольск'!J100+'ГП Тобольск'!J100+'Обл Леб Псих Бол'!J100+'Завод Туб Бол'!J100+'ОБ 3'!J100+'ОБ 4'!J100+'ОБ 5'!J100+'ОБ 6'!J100+'ОБ 7'!J100+'ОБ 8'!J100+'ОБ 9'!J100+'ОБ 10'!J100+'ОБ 11'!J100+'ОБ 12'!J100+'ОБ 13'!J100+'ОБ 14'!J100+'ОБ 15'!J100+'ОБ 16'!J100+'ОБ 17'!J100+'ОБ 18'!J100+'ОБ 19'!J100+'ОБ 20'!J100+'ОБ 21'!J100+'ОБ 22'!J100+'ОБ 23'!J100+'ОБ 24'!J100)</f>
        <v>0</v>
      </c>
      <c r="K102" s="59">
        <f>SUM('ПЦ Тобольск'!K100+'ГП Тобольск'!K100+'Обл Леб Псих Бол'!K100+'Завод Туб Бол'!K100+'ОБ 3'!K100+'ОБ 4'!K100+'ОБ 5'!K100+'ОБ 6'!K100+'ОБ 7'!K100+'ОБ 8'!K100+'ОБ 9'!K100+'ОБ 10'!K100+'ОБ 11'!K100+'ОБ 12'!K100+'ОБ 13'!K100+'ОБ 14'!K100+'ОБ 15'!K100+'ОБ 16'!K100+'ОБ 17'!K100+'ОБ 18'!K100+'ОБ 19'!K100+'ОБ 20'!K100+'ОБ 21'!K100+'ОБ 22'!K100+'ОБ 23'!K100+'ОБ 24'!K100)</f>
        <v>0</v>
      </c>
      <c r="L102" s="15">
        <f>SUM('ПЦ Тобольск'!L100+'ГП Тобольск'!L100+'Обл Леб Псих Бол'!L100+'Завод Туб Бол'!L100+'ОБ 3'!L100+'ОБ 4'!L100+'ОБ 5'!L100+'ОБ 6'!L100+'ОБ 7'!L100+'ОБ 8'!L100+'ОБ 9'!L100+'ОБ 10'!L100+'ОБ 11'!L100+'ОБ 12'!L100+'ОБ 13'!L100+'ОБ 14'!L100+'ОБ 15'!L100+'ОБ 16'!L100+'ОБ 17'!L100+'ОБ 18'!L100+'ОБ 19'!L100+'ОБ 20'!L100+'ОБ 21'!L100+'ОБ 22'!L100+'ОБ 23'!L100+'ОБ 24'!L100)</f>
        <v>0</v>
      </c>
      <c r="M102" s="15">
        <f>SUM('ПЦ Тобольск'!M100+'ГП Тобольск'!M100+'Обл Леб Псих Бол'!M100+'Завод Туб Бол'!M100+'ОБ 3'!M100+'ОБ 4'!M100+'ОБ 5'!M100+'ОБ 6'!M100+'ОБ 7'!M100+'ОБ 8'!M100+'ОБ 9'!M100+'ОБ 10'!M100+'ОБ 11'!M100+'ОБ 12'!M100+'ОБ 13'!M100+'ОБ 14'!M100+'ОБ 15'!M100+'ОБ 16'!M100+'ОБ 17'!M100+'ОБ 18'!M100+'ОБ 19'!M100+'ОБ 20'!M100+'ОБ 21'!M100+'ОБ 22'!M100+'ОБ 23'!M100+'ОБ 24'!M100)</f>
        <v>0</v>
      </c>
      <c r="N102" s="15">
        <f>SUM('ПЦ Тобольск'!N100+'ГП Тобольск'!N100+'Обл Леб Псих Бол'!N100+'Завод Туб Бол'!N100+'ОБ 3'!N100+'ОБ 4'!N100+'ОБ 5'!N100+'ОБ 6'!N100+'ОБ 7'!N100+'ОБ 8'!N100+'ОБ 9'!N100+'ОБ 10'!N100+'ОБ 11'!N100+'ОБ 12'!N100+'ОБ 13'!N100+'ОБ 14'!N100+'ОБ 15'!N100+'ОБ 16'!N100+'ОБ 17'!N100+'ОБ 18'!N100+'ОБ 19'!N100+'ОБ 20'!N100+'ОБ 21'!N100+'ОБ 22'!N100+'ОБ 23'!N100+'ОБ 24'!N100)</f>
        <v>0</v>
      </c>
      <c r="O102" s="15">
        <f>SUM('ПЦ Тобольск'!O100+'ГП Тобольск'!O100+'Обл Леб Псих Бол'!O100+'Завод Туб Бол'!O100+'ОБ 3'!O100+'ОБ 4'!O100+'ОБ 5'!O100+'ОБ 6'!O100+'ОБ 7'!O100+'ОБ 8'!O100+'ОБ 9'!O100+'ОБ 10'!O100+'ОБ 11'!O100+'ОБ 12'!O100+'ОБ 13'!O100+'ОБ 14'!O100+'ОБ 15'!O100+'ОБ 16'!O100+'ОБ 17'!O100+'ОБ 18'!O100+'ОБ 19'!O100+'ОБ 20'!O100+'ОБ 21'!O100+'ОБ 22'!O100+'ОБ 23'!O100+'ОБ 24'!O100)</f>
        <v>0</v>
      </c>
      <c r="P102" s="15">
        <f>SUM('ПЦ Тобольск'!P100+'ГП Тобольск'!P100+'Обл Леб Псих Бол'!P100+'Завод Туб Бол'!P100+'ОБ 3'!P100+'ОБ 4'!P100+'ОБ 5'!P100+'ОБ 6'!P100+'ОБ 7'!P100+'ОБ 8'!P100+'ОБ 9'!P100+'ОБ 10'!P100+'ОБ 11'!P100+'ОБ 12'!P100+'ОБ 13'!P100+'ОБ 14'!P100+'ОБ 15'!P100+'ОБ 16'!P100+'ОБ 17'!P100+'ОБ 18'!P100+'ОБ 19'!P100+'ОБ 20'!P100+'ОБ 21'!P100+'ОБ 22'!P100+'ОБ 23'!P100+'ОБ 24'!P100)</f>
        <v>0</v>
      </c>
      <c r="Q102" s="59">
        <f>SUM('ПЦ Тобольск'!Q100+'ГП Тобольск'!Q100+'Обл Леб Псих Бол'!Q100+'Завод Туб Бол'!Q100+'ОБ 3'!Q100+'ОБ 4'!Q100+'ОБ 5'!Q100+'ОБ 6'!Q100+'ОБ 7'!Q100+'ОБ 8'!Q100+'ОБ 9'!Q100+'ОБ 10'!Q100+'ОБ 11'!Q100+'ОБ 12'!Q100+'ОБ 13'!Q100+'ОБ 14'!Q100+'ОБ 15'!Q100+'ОБ 16'!Q100+'ОБ 17'!Q100+'ОБ 18'!Q100+'ОБ 19'!Q100+'ОБ 20'!Q100+'ОБ 21'!Q100+'ОБ 22'!Q100+'ОБ 23'!Q100+'ОБ 24'!Q100)</f>
        <v>5</v>
      </c>
      <c r="R102" s="15">
        <f>SUM('ПЦ Тобольск'!R100+'ГП Тобольск'!R100+'Обл Леб Псих Бол'!R100+'Завод Туб Бол'!R100+'ОБ 3'!R100+'ОБ 4'!R100+'ОБ 5'!R100+'ОБ 6'!R100+'ОБ 7'!R100+'ОБ 8'!R100+'ОБ 9'!R100+'ОБ 10'!R100+'ОБ 11'!R100+'ОБ 12'!R100+'ОБ 13'!R100+'ОБ 14'!R100+'ОБ 15'!R100+'ОБ 16'!R100+'ОБ 17'!R100+'ОБ 18'!R100+'ОБ 19'!R100+'ОБ 20'!R100+'ОБ 21'!R100+'ОБ 22'!R100+'ОБ 23'!R100+'ОБ 24'!R100)</f>
        <v>5</v>
      </c>
      <c r="S102" s="15">
        <f>SUM('ПЦ Тобольск'!S100+'ГП Тобольск'!S100+'Обл Леб Псих Бол'!S100+'Завод Туб Бол'!S100+'ОБ 3'!S100+'ОБ 4'!S100+'ОБ 5'!S100+'ОБ 6'!S100+'ОБ 7'!S100+'ОБ 8'!S100+'ОБ 9'!S100+'ОБ 10'!S100+'ОБ 11'!S100+'ОБ 12'!S100+'ОБ 13'!S100+'ОБ 14'!S100+'ОБ 15'!S100+'ОБ 16'!S100+'ОБ 17'!S100+'ОБ 18'!S100+'ОБ 19'!S100+'ОБ 20'!S100+'ОБ 21'!S100+'ОБ 22'!S100+'ОБ 23'!S100+'ОБ 24'!S100)</f>
        <v>0</v>
      </c>
      <c r="T102" s="15">
        <f>SUM('ПЦ Тобольск'!T100+'ГП Тобольск'!T100+'Обл Леб Псих Бол'!T100+'Завод Туб Бол'!T100+'ОБ 3'!T100+'ОБ 4'!T100+'ОБ 5'!T100+'ОБ 6'!T100+'ОБ 7'!T100+'ОБ 8'!T100+'ОБ 9'!T100+'ОБ 10'!T100+'ОБ 11'!T100+'ОБ 12'!T100+'ОБ 13'!T100+'ОБ 14'!T100+'ОБ 15'!T100+'ОБ 16'!T100+'ОБ 17'!T100+'ОБ 18'!T100+'ОБ 19'!T100+'ОБ 20'!T100+'ОБ 21'!T100+'ОБ 22'!T100+'ОБ 23'!T100+'ОБ 24'!T100)</f>
        <v>0</v>
      </c>
      <c r="U102" s="15">
        <f>SUM('ПЦ Тобольск'!U100+'ГП Тобольск'!U100+'Обл Леб Псих Бол'!U100+'Завод Туб Бол'!U100+'ОБ 3'!U100+'ОБ 4'!U100+'ОБ 5'!U100+'ОБ 6'!U100+'ОБ 7'!U100+'ОБ 8'!U100+'ОБ 9'!U100+'ОБ 10'!U100+'ОБ 11'!U100+'ОБ 12'!U100+'ОБ 13'!U100+'ОБ 14'!U100+'ОБ 15'!U100+'ОБ 16'!U100+'ОБ 17'!U100+'ОБ 18'!U100+'ОБ 19'!U100+'ОБ 20'!U100+'ОБ 21'!U100+'ОБ 22'!U100+'ОБ 23'!U100+'ОБ 24'!U100)</f>
        <v>0</v>
      </c>
      <c r="V102" s="15">
        <f>SUM('ПЦ Тобольск'!V100+'ГП Тобольск'!V100+'Обл Леб Псих Бол'!V100+'Завод Туб Бол'!V100+'ОБ 3'!V100+'ОБ 4'!V100+'ОБ 5'!V100+'ОБ 6'!V100+'ОБ 7'!V100+'ОБ 8'!V100+'ОБ 9'!V100+'ОБ 10'!V100+'ОБ 11'!V100+'ОБ 12'!V100+'ОБ 13'!V100+'ОБ 14'!V100+'ОБ 15'!V100+'ОБ 16'!V100+'ОБ 17'!V100+'ОБ 18'!V100+'ОБ 19'!V100+'ОБ 20'!V100+'ОБ 21'!V100+'ОБ 22'!V100+'ОБ 23'!V100+'ОБ 24'!V100)</f>
        <v>0</v>
      </c>
      <c r="W102" s="76">
        <f t="shared" si="3"/>
        <v>5</v>
      </c>
    </row>
    <row r="103" spans="1:23">
      <c r="A103" s="2">
        <v>90</v>
      </c>
      <c r="B103" s="4" t="s">
        <v>95</v>
      </c>
      <c r="C103" s="15">
        <f>SUM('ПЦ Тобольск'!C101+'ГП Тобольск'!C101+'Обл Леб Псих Бол'!C101+'Завод Туб Бол'!C101+'ОБ 3'!C101+'ОБ 4'!C101+'ОБ 5'!C101+'ОБ 6'!C101+'ОБ 7'!C101+'ОБ 8'!C101+'ОБ 9'!C101+'ОБ 10'!C101+'ОБ 11'!C101+'ОБ 12'!C101+'ОБ 13'!C101+'ОБ 14'!C101+'ОБ 15'!C101+'ОБ 16'!C101+'ОБ 17'!C101+'ОБ 18'!C101+'ОБ 19'!C101+'ОБ 20'!C101+'ОБ 21'!C101+'ОБ 22'!C101+'ОБ 23'!C101+'ОБ 24'!C101)</f>
        <v>0</v>
      </c>
      <c r="D103" s="59">
        <f>SUM('ПЦ Тобольск'!D101+'ГП Тобольск'!D101+'Обл Леб Псих Бол'!D101+'Завод Туб Бол'!D101+'ОБ 3'!D101+'ОБ 4'!D101+'ОБ 5'!D101+'ОБ 6'!D101+'ОБ 7'!D101+'ОБ 8'!D101+'ОБ 9'!D101+'ОБ 10'!D101+'ОБ 11'!D101+'ОБ 12'!D101+'ОБ 13'!D101+'ОБ 14'!D101+'ОБ 15'!D101+'ОБ 16'!D101+'ОБ 17'!D101+'ОБ 18'!D101+'ОБ 19'!D101+'ОБ 20'!D101+'ОБ 21'!D101+'ОБ 22'!D101+'ОБ 23'!D101+'ОБ 24'!D101)</f>
        <v>0</v>
      </c>
      <c r="E103" s="15">
        <f>SUM('ПЦ Тобольск'!E101+'ГП Тобольск'!E101+'Обл Леб Псих Бол'!E101+'Завод Туб Бол'!E101+'ОБ 3'!E101+'ОБ 4'!E101+'ОБ 5'!E101+'ОБ 6'!E101+'ОБ 7'!E101+'ОБ 8'!E101+'ОБ 9'!E101+'ОБ 10'!E101+'ОБ 11'!E101+'ОБ 12'!E101+'ОБ 13'!E101+'ОБ 14'!E101+'ОБ 15'!E101+'ОБ 16'!E101+'ОБ 17'!E101+'ОБ 18'!E101+'ОБ 19'!E101+'ОБ 20'!E101+'ОБ 21'!E101+'ОБ 22'!E101+'ОБ 23'!E101+'ОБ 24'!E101)</f>
        <v>0</v>
      </c>
      <c r="F103" s="15">
        <f>SUM('ПЦ Тобольск'!F101+'ГП Тобольск'!F101+'Обл Леб Псих Бол'!F101+'Завод Туб Бол'!F101+'ОБ 3'!F101+'ОБ 4'!F101+'ОБ 5'!F101+'ОБ 6'!F101+'ОБ 7'!F101+'ОБ 8'!F101+'ОБ 9'!F101+'ОБ 10'!F101+'ОБ 11'!F101+'ОБ 12'!F101+'ОБ 13'!F101+'ОБ 14'!F101+'ОБ 15'!F101+'ОБ 16'!F101+'ОБ 17'!F101+'ОБ 18'!F101+'ОБ 19'!F101+'ОБ 20'!F101+'ОБ 21'!F101+'ОБ 22'!F101+'ОБ 23'!F101+'ОБ 24'!F101)</f>
        <v>0</v>
      </c>
      <c r="G103" s="15">
        <f>SUM('ПЦ Тобольск'!G101+'ГП Тобольск'!G101+'Обл Леб Псих Бол'!G101+'Завод Туб Бол'!G101+'ОБ 3'!G101+'ОБ 4'!G101+'ОБ 5'!G101+'ОБ 6'!G101+'ОБ 7'!G101+'ОБ 8'!G101+'ОБ 9'!G101+'ОБ 10'!G101+'ОБ 11'!G101+'ОБ 12'!G101+'ОБ 13'!G101+'ОБ 14'!G101+'ОБ 15'!G101+'ОБ 16'!G101+'ОБ 17'!G101+'ОБ 18'!G101+'ОБ 19'!G101+'ОБ 20'!G101+'ОБ 21'!G101+'ОБ 22'!G101+'ОБ 23'!G101+'ОБ 24'!G101)</f>
        <v>0</v>
      </c>
      <c r="H103" s="15">
        <f>SUM('ПЦ Тобольск'!H101+'ГП Тобольск'!H101+'Обл Леб Псих Бол'!H101+'Завод Туб Бол'!H101+'ОБ 3'!H101+'ОБ 4'!H101+'ОБ 5'!H101+'ОБ 6'!H101+'ОБ 7'!H101+'ОБ 8'!H101+'ОБ 9'!H101+'ОБ 10'!H101+'ОБ 11'!H101+'ОБ 12'!H101+'ОБ 13'!H101+'ОБ 14'!H101+'ОБ 15'!H101+'ОБ 16'!H101+'ОБ 17'!H101+'ОБ 18'!H101+'ОБ 19'!H101+'ОБ 20'!H101+'ОБ 21'!H101+'ОБ 22'!H101+'ОБ 23'!H101+'ОБ 24'!H101)</f>
        <v>0</v>
      </c>
      <c r="I103" s="15">
        <f>SUM('ПЦ Тобольск'!I101+'ГП Тобольск'!I101+'Обл Леб Псих Бол'!I101+'Завод Туб Бол'!I101+'ОБ 3'!I101+'ОБ 4'!I101+'ОБ 5'!I101+'ОБ 6'!I101+'ОБ 7'!I101+'ОБ 8'!I101+'ОБ 9'!I101+'ОБ 10'!I101+'ОБ 11'!I101+'ОБ 12'!I101+'ОБ 13'!I101+'ОБ 14'!I101+'ОБ 15'!I101+'ОБ 16'!I101+'ОБ 17'!I101+'ОБ 18'!I101+'ОБ 19'!I101+'ОБ 20'!I101+'ОБ 21'!I101+'ОБ 22'!I101+'ОБ 23'!I101+'ОБ 24'!I101)</f>
        <v>0</v>
      </c>
      <c r="J103" s="15">
        <f>SUM('ПЦ Тобольск'!J101+'ГП Тобольск'!J101+'Обл Леб Псих Бол'!J101+'Завод Туб Бол'!J101+'ОБ 3'!J101+'ОБ 4'!J101+'ОБ 5'!J101+'ОБ 6'!J101+'ОБ 7'!J101+'ОБ 8'!J101+'ОБ 9'!J101+'ОБ 10'!J101+'ОБ 11'!J101+'ОБ 12'!J101+'ОБ 13'!J101+'ОБ 14'!J101+'ОБ 15'!J101+'ОБ 16'!J101+'ОБ 17'!J101+'ОБ 18'!J101+'ОБ 19'!J101+'ОБ 20'!J101+'ОБ 21'!J101+'ОБ 22'!J101+'ОБ 23'!J101+'ОБ 24'!J101)</f>
        <v>0</v>
      </c>
      <c r="K103" s="59">
        <f>SUM('ПЦ Тобольск'!K101+'ГП Тобольск'!K101+'Обл Леб Псих Бол'!K101+'Завод Туб Бол'!K101+'ОБ 3'!K101+'ОБ 4'!K101+'ОБ 5'!K101+'ОБ 6'!K101+'ОБ 7'!K101+'ОБ 8'!K101+'ОБ 9'!K101+'ОБ 10'!K101+'ОБ 11'!K101+'ОБ 12'!K101+'ОБ 13'!K101+'ОБ 14'!K101+'ОБ 15'!K101+'ОБ 16'!K101+'ОБ 17'!K101+'ОБ 18'!K101+'ОБ 19'!K101+'ОБ 20'!K101+'ОБ 21'!K101+'ОБ 22'!K101+'ОБ 23'!K101+'ОБ 24'!K101)</f>
        <v>0</v>
      </c>
      <c r="L103" s="15">
        <f>SUM('ПЦ Тобольск'!L101+'ГП Тобольск'!L101+'Обл Леб Псих Бол'!L101+'Завод Туб Бол'!L101+'ОБ 3'!L101+'ОБ 4'!L101+'ОБ 5'!L101+'ОБ 6'!L101+'ОБ 7'!L101+'ОБ 8'!L101+'ОБ 9'!L101+'ОБ 10'!L101+'ОБ 11'!L101+'ОБ 12'!L101+'ОБ 13'!L101+'ОБ 14'!L101+'ОБ 15'!L101+'ОБ 16'!L101+'ОБ 17'!L101+'ОБ 18'!L101+'ОБ 19'!L101+'ОБ 20'!L101+'ОБ 21'!L101+'ОБ 22'!L101+'ОБ 23'!L101+'ОБ 24'!L101)</f>
        <v>0</v>
      </c>
      <c r="M103" s="15">
        <f>SUM('ПЦ Тобольск'!M101+'ГП Тобольск'!M101+'Обл Леб Псих Бол'!M101+'Завод Туб Бол'!M101+'ОБ 3'!M101+'ОБ 4'!M101+'ОБ 5'!M101+'ОБ 6'!M101+'ОБ 7'!M101+'ОБ 8'!M101+'ОБ 9'!M101+'ОБ 10'!M101+'ОБ 11'!M101+'ОБ 12'!M101+'ОБ 13'!M101+'ОБ 14'!M101+'ОБ 15'!M101+'ОБ 16'!M101+'ОБ 17'!M101+'ОБ 18'!M101+'ОБ 19'!M101+'ОБ 20'!M101+'ОБ 21'!M101+'ОБ 22'!M101+'ОБ 23'!M101+'ОБ 24'!M101)</f>
        <v>0</v>
      </c>
      <c r="N103" s="15">
        <f>SUM('ПЦ Тобольск'!N101+'ГП Тобольск'!N101+'Обл Леб Псих Бол'!N101+'Завод Туб Бол'!N101+'ОБ 3'!N101+'ОБ 4'!N101+'ОБ 5'!N101+'ОБ 6'!N101+'ОБ 7'!N101+'ОБ 8'!N101+'ОБ 9'!N101+'ОБ 10'!N101+'ОБ 11'!N101+'ОБ 12'!N101+'ОБ 13'!N101+'ОБ 14'!N101+'ОБ 15'!N101+'ОБ 16'!N101+'ОБ 17'!N101+'ОБ 18'!N101+'ОБ 19'!N101+'ОБ 20'!N101+'ОБ 21'!N101+'ОБ 22'!N101+'ОБ 23'!N101+'ОБ 24'!N101)</f>
        <v>0</v>
      </c>
      <c r="O103" s="15">
        <f>SUM('ПЦ Тобольск'!O101+'ГП Тобольск'!O101+'Обл Леб Псих Бол'!O101+'Завод Туб Бол'!O101+'ОБ 3'!O101+'ОБ 4'!O101+'ОБ 5'!O101+'ОБ 6'!O101+'ОБ 7'!O101+'ОБ 8'!O101+'ОБ 9'!O101+'ОБ 10'!O101+'ОБ 11'!O101+'ОБ 12'!O101+'ОБ 13'!O101+'ОБ 14'!O101+'ОБ 15'!O101+'ОБ 16'!O101+'ОБ 17'!O101+'ОБ 18'!O101+'ОБ 19'!O101+'ОБ 20'!O101+'ОБ 21'!O101+'ОБ 22'!O101+'ОБ 23'!O101+'ОБ 24'!O101)</f>
        <v>0</v>
      </c>
      <c r="P103" s="15">
        <f>SUM('ПЦ Тобольск'!P101+'ГП Тобольск'!P101+'Обл Леб Псих Бол'!P101+'Завод Туб Бол'!P101+'ОБ 3'!P101+'ОБ 4'!P101+'ОБ 5'!P101+'ОБ 6'!P101+'ОБ 7'!P101+'ОБ 8'!P101+'ОБ 9'!P101+'ОБ 10'!P101+'ОБ 11'!P101+'ОБ 12'!P101+'ОБ 13'!P101+'ОБ 14'!P101+'ОБ 15'!P101+'ОБ 16'!P101+'ОБ 17'!P101+'ОБ 18'!P101+'ОБ 19'!P101+'ОБ 20'!P101+'ОБ 21'!P101+'ОБ 22'!P101+'ОБ 23'!P101+'ОБ 24'!P101)</f>
        <v>0</v>
      </c>
      <c r="Q103" s="59">
        <f>SUM('ПЦ Тобольск'!Q101+'ГП Тобольск'!Q101+'Обл Леб Псих Бол'!Q101+'Завод Туб Бол'!Q101+'ОБ 3'!Q101+'ОБ 4'!Q101+'ОБ 5'!Q101+'ОБ 6'!Q101+'ОБ 7'!Q101+'ОБ 8'!Q101+'ОБ 9'!Q101+'ОБ 10'!Q101+'ОБ 11'!Q101+'ОБ 12'!Q101+'ОБ 13'!Q101+'ОБ 14'!Q101+'ОБ 15'!Q101+'ОБ 16'!Q101+'ОБ 17'!Q101+'ОБ 18'!Q101+'ОБ 19'!Q101+'ОБ 20'!Q101+'ОБ 21'!Q101+'ОБ 22'!Q101+'ОБ 23'!Q101+'ОБ 24'!Q101)</f>
        <v>0</v>
      </c>
      <c r="R103" s="15">
        <f>SUM('ПЦ Тобольск'!R101+'ГП Тобольск'!R101+'Обл Леб Псих Бол'!R101+'Завод Туб Бол'!R101+'ОБ 3'!R101+'ОБ 4'!R101+'ОБ 5'!R101+'ОБ 6'!R101+'ОБ 7'!R101+'ОБ 8'!R101+'ОБ 9'!R101+'ОБ 10'!R101+'ОБ 11'!R101+'ОБ 12'!R101+'ОБ 13'!R101+'ОБ 14'!R101+'ОБ 15'!R101+'ОБ 16'!R101+'ОБ 17'!R101+'ОБ 18'!R101+'ОБ 19'!R101+'ОБ 20'!R101+'ОБ 21'!R101+'ОБ 22'!R101+'ОБ 23'!R101+'ОБ 24'!R101)</f>
        <v>0</v>
      </c>
      <c r="S103" s="15">
        <f>SUM('ПЦ Тобольск'!S101+'ГП Тобольск'!S101+'Обл Леб Псих Бол'!S101+'Завод Туб Бол'!S101+'ОБ 3'!S101+'ОБ 4'!S101+'ОБ 5'!S101+'ОБ 6'!S101+'ОБ 7'!S101+'ОБ 8'!S101+'ОБ 9'!S101+'ОБ 10'!S101+'ОБ 11'!S101+'ОБ 12'!S101+'ОБ 13'!S101+'ОБ 14'!S101+'ОБ 15'!S101+'ОБ 16'!S101+'ОБ 17'!S101+'ОБ 18'!S101+'ОБ 19'!S101+'ОБ 20'!S101+'ОБ 21'!S101+'ОБ 22'!S101+'ОБ 23'!S101+'ОБ 24'!S101)</f>
        <v>0</v>
      </c>
      <c r="T103" s="15">
        <f>SUM('ПЦ Тобольск'!T101+'ГП Тобольск'!T101+'Обл Леб Псих Бол'!T101+'Завод Туб Бол'!T101+'ОБ 3'!T101+'ОБ 4'!T101+'ОБ 5'!T101+'ОБ 6'!T101+'ОБ 7'!T101+'ОБ 8'!T101+'ОБ 9'!T101+'ОБ 10'!T101+'ОБ 11'!T101+'ОБ 12'!T101+'ОБ 13'!T101+'ОБ 14'!T101+'ОБ 15'!T101+'ОБ 16'!T101+'ОБ 17'!T101+'ОБ 18'!T101+'ОБ 19'!T101+'ОБ 20'!T101+'ОБ 21'!T101+'ОБ 22'!T101+'ОБ 23'!T101+'ОБ 24'!T101)</f>
        <v>0</v>
      </c>
      <c r="U103" s="15">
        <f>SUM('ПЦ Тобольск'!U101+'ГП Тобольск'!U101+'Обл Леб Псих Бол'!U101+'Завод Туб Бол'!U101+'ОБ 3'!U101+'ОБ 4'!U101+'ОБ 5'!U101+'ОБ 6'!U101+'ОБ 7'!U101+'ОБ 8'!U101+'ОБ 9'!U101+'ОБ 10'!U101+'ОБ 11'!U101+'ОБ 12'!U101+'ОБ 13'!U101+'ОБ 14'!U101+'ОБ 15'!U101+'ОБ 16'!U101+'ОБ 17'!U101+'ОБ 18'!U101+'ОБ 19'!U101+'ОБ 20'!U101+'ОБ 21'!U101+'ОБ 22'!U101+'ОБ 23'!U101+'ОБ 24'!U101)</f>
        <v>0</v>
      </c>
      <c r="V103" s="15">
        <f>SUM('ПЦ Тобольск'!V101+'ГП Тобольск'!V101+'Обл Леб Псих Бол'!V101+'Завод Туб Бол'!V101+'ОБ 3'!V101+'ОБ 4'!V101+'ОБ 5'!V101+'ОБ 6'!V101+'ОБ 7'!V101+'ОБ 8'!V101+'ОБ 9'!V101+'ОБ 10'!V101+'ОБ 11'!V101+'ОБ 12'!V101+'ОБ 13'!V101+'ОБ 14'!V101+'ОБ 15'!V101+'ОБ 16'!V101+'ОБ 17'!V101+'ОБ 18'!V101+'ОБ 19'!V101+'ОБ 20'!V101+'ОБ 21'!V101+'ОБ 22'!V101+'ОБ 23'!V101+'ОБ 24'!V101)</f>
        <v>0</v>
      </c>
      <c r="W103" s="76">
        <f t="shared" si="3"/>
        <v>0</v>
      </c>
    </row>
    <row r="104" spans="1:23">
      <c r="A104" s="2">
        <v>91</v>
      </c>
      <c r="B104" s="4" t="s">
        <v>96</v>
      </c>
      <c r="C104" s="15">
        <f>SUM('ПЦ Тобольск'!C102+'ГП Тобольск'!C102+'Обл Леб Псих Бол'!C102+'Завод Туб Бол'!C102+'ОБ 3'!C102+'ОБ 4'!C102+'ОБ 5'!C102+'ОБ 6'!C102+'ОБ 7'!C102+'ОБ 8'!C102+'ОБ 9'!C102+'ОБ 10'!C102+'ОБ 11'!C102+'ОБ 12'!C102+'ОБ 13'!C102+'ОБ 14'!C102+'ОБ 15'!C102+'ОБ 16'!C102+'ОБ 17'!C102+'ОБ 18'!C102+'ОБ 19'!C102+'ОБ 20'!C102+'ОБ 21'!C102+'ОБ 22'!C102+'ОБ 23'!C102+'ОБ 24'!C102)</f>
        <v>0</v>
      </c>
      <c r="D104" s="59">
        <f>SUM('ПЦ Тобольск'!D102+'ГП Тобольск'!D102+'Обл Леб Псих Бол'!D102+'Завод Туб Бол'!D102+'ОБ 3'!D102+'ОБ 4'!D102+'ОБ 5'!D102+'ОБ 6'!D102+'ОБ 7'!D102+'ОБ 8'!D102+'ОБ 9'!D102+'ОБ 10'!D102+'ОБ 11'!D102+'ОБ 12'!D102+'ОБ 13'!D102+'ОБ 14'!D102+'ОБ 15'!D102+'ОБ 16'!D102+'ОБ 17'!D102+'ОБ 18'!D102+'ОБ 19'!D102+'ОБ 20'!D102+'ОБ 21'!D102+'ОБ 22'!D102+'ОБ 23'!D102+'ОБ 24'!D102)</f>
        <v>0</v>
      </c>
      <c r="E104" s="15">
        <f>SUM('ПЦ Тобольск'!E102+'ГП Тобольск'!E102+'Обл Леб Псих Бол'!E102+'Завод Туб Бол'!E102+'ОБ 3'!E102+'ОБ 4'!E102+'ОБ 5'!E102+'ОБ 6'!E102+'ОБ 7'!E102+'ОБ 8'!E102+'ОБ 9'!E102+'ОБ 10'!E102+'ОБ 11'!E102+'ОБ 12'!E102+'ОБ 13'!E102+'ОБ 14'!E102+'ОБ 15'!E102+'ОБ 16'!E102+'ОБ 17'!E102+'ОБ 18'!E102+'ОБ 19'!E102+'ОБ 20'!E102+'ОБ 21'!E102+'ОБ 22'!E102+'ОБ 23'!E102+'ОБ 24'!E102)</f>
        <v>0</v>
      </c>
      <c r="F104" s="15">
        <f>SUM('ПЦ Тобольск'!F102+'ГП Тобольск'!F102+'Обл Леб Псих Бол'!F102+'Завод Туб Бол'!F102+'ОБ 3'!F102+'ОБ 4'!F102+'ОБ 5'!F102+'ОБ 6'!F102+'ОБ 7'!F102+'ОБ 8'!F102+'ОБ 9'!F102+'ОБ 10'!F102+'ОБ 11'!F102+'ОБ 12'!F102+'ОБ 13'!F102+'ОБ 14'!F102+'ОБ 15'!F102+'ОБ 16'!F102+'ОБ 17'!F102+'ОБ 18'!F102+'ОБ 19'!F102+'ОБ 20'!F102+'ОБ 21'!F102+'ОБ 22'!F102+'ОБ 23'!F102+'ОБ 24'!F102)</f>
        <v>0</v>
      </c>
      <c r="G104" s="15">
        <f>SUM('ПЦ Тобольск'!G102+'ГП Тобольск'!G102+'Обл Леб Псих Бол'!G102+'Завод Туб Бол'!G102+'ОБ 3'!G102+'ОБ 4'!G102+'ОБ 5'!G102+'ОБ 6'!G102+'ОБ 7'!G102+'ОБ 8'!G102+'ОБ 9'!G102+'ОБ 10'!G102+'ОБ 11'!G102+'ОБ 12'!G102+'ОБ 13'!G102+'ОБ 14'!G102+'ОБ 15'!G102+'ОБ 16'!G102+'ОБ 17'!G102+'ОБ 18'!G102+'ОБ 19'!G102+'ОБ 20'!G102+'ОБ 21'!G102+'ОБ 22'!G102+'ОБ 23'!G102+'ОБ 24'!G102)</f>
        <v>0</v>
      </c>
      <c r="H104" s="15">
        <f>SUM('ПЦ Тобольск'!H102+'ГП Тобольск'!H102+'Обл Леб Псих Бол'!H102+'Завод Туб Бол'!H102+'ОБ 3'!H102+'ОБ 4'!H102+'ОБ 5'!H102+'ОБ 6'!H102+'ОБ 7'!H102+'ОБ 8'!H102+'ОБ 9'!H102+'ОБ 10'!H102+'ОБ 11'!H102+'ОБ 12'!H102+'ОБ 13'!H102+'ОБ 14'!H102+'ОБ 15'!H102+'ОБ 16'!H102+'ОБ 17'!H102+'ОБ 18'!H102+'ОБ 19'!H102+'ОБ 20'!H102+'ОБ 21'!H102+'ОБ 22'!H102+'ОБ 23'!H102+'ОБ 24'!H102)</f>
        <v>0</v>
      </c>
      <c r="I104" s="15">
        <f>SUM('ПЦ Тобольск'!I102+'ГП Тобольск'!I102+'Обл Леб Псих Бол'!I102+'Завод Туб Бол'!I102+'ОБ 3'!I102+'ОБ 4'!I102+'ОБ 5'!I102+'ОБ 6'!I102+'ОБ 7'!I102+'ОБ 8'!I102+'ОБ 9'!I102+'ОБ 10'!I102+'ОБ 11'!I102+'ОБ 12'!I102+'ОБ 13'!I102+'ОБ 14'!I102+'ОБ 15'!I102+'ОБ 16'!I102+'ОБ 17'!I102+'ОБ 18'!I102+'ОБ 19'!I102+'ОБ 20'!I102+'ОБ 21'!I102+'ОБ 22'!I102+'ОБ 23'!I102+'ОБ 24'!I102)</f>
        <v>0</v>
      </c>
      <c r="J104" s="15">
        <f>SUM('ПЦ Тобольск'!J102+'ГП Тобольск'!J102+'Обл Леб Псих Бол'!J102+'Завод Туб Бол'!J102+'ОБ 3'!J102+'ОБ 4'!J102+'ОБ 5'!J102+'ОБ 6'!J102+'ОБ 7'!J102+'ОБ 8'!J102+'ОБ 9'!J102+'ОБ 10'!J102+'ОБ 11'!J102+'ОБ 12'!J102+'ОБ 13'!J102+'ОБ 14'!J102+'ОБ 15'!J102+'ОБ 16'!J102+'ОБ 17'!J102+'ОБ 18'!J102+'ОБ 19'!J102+'ОБ 20'!J102+'ОБ 21'!J102+'ОБ 22'!J102+'ОБ 23'!J102+'ОБ 24'!J102)</f>
        <v>0</v>
      </c>
      <c r="K104" s="59">
        <f>SUM('ПЦ Тобольск'!K102+'ГП Тобольск'!K102+'Обл Леб Псих Бол'!K102+'Завод Туб Бол'!K102+'ОБ 3'!K102+'ОБ 4'!K102+'ОБ 5'!K102+'ОБ 6'!K102+'ОБ 7'!K102+'ОБ 8'!K102+'ОБ 9'!K102+'ОБ 10'!K102+'ОБ 11'!K102+'ОБ 12'!K102+'ОБ 13'!K102+'ОБ 14'!K102+'ОБ 15'!K102+'ОБ 16'!K102+'ОБ 17'!K102+'ОБ 18'!K102+'ОБ 19'!K102+'ОБ 20'!K102+'ОБ 21'!K102+'ОБ 22'!K102+'ОБ 23'!K102+'ОБ 24'!K102)</f>
        <v>0</v>
      </c>
      <c r="L104" s="15">
        <f>SUM('ПЦ Тобольск'!L102+'ГП Тобольск'!L102+'Обл Леб Псих Бол'!L102+'Завод Туб Бол'!L102+'ОБ 3'!L102+'ОБ 4'!L102+'ОБ 5'!L102+'ОБ 6'!L102+'ОБ 7'!L102+'ОБ 8'!L102+'ОБ 9'!L102+'ОБ 10'!L102+'ОБ 11'!L102+'ОБ 12'!L102+'ОБ 13'!L102+'ОБ 14'!L102+'ОБ 15'!L102+'ОБ 16'!L102+'ОБ 17'!L102+'ОБ 18'!L102+'ОБ 19'!L102+'ОБ 20'!L102+'ОБ 21'!L102+'ОБ 22'!L102+'ОБ 23'!L102+'ОБ 24'!L102)</f>
        <v>0</v>
      </c>
      <c r="M104" s="15">
        <f>SUM('ПЦ Тобольск'!M102+'ГП Тобольск'!M102+'Обл Леб Псих Бол'!M102+'Завод Туб Бол'!M102+'ОБ 3'!M102+'ОБ 4'!M102+'ОБ 5'!M102+'ОБ 6'!M102+'ОБ 7'!M102+'ОБ 8'!M102+'ОБ 9'!M102+'ОБ 10'!M102+'ОБ 11'!M102+'ОБ 12'!M102+'ОБ 13'!M102+'ОБ 14'!M102+'ОБ 15'!M102+'ОБ 16'!M102+'ОБ 17'!M102+'ОБ 18'!M102+'ОБ 19'!M102+'ОБ 20'!M102+'ОБ 21'!M102+'ОБ 22'!M102+'ОБ 23'!M102+'ОБ 24'!M102)</f>
        <v>0</v>
      </c>
      <c r="N104" s="15">
        <f>SUM('ПЦ Тобольск'!N102+'ГП Тобольск'!N102+'Обл Леб Псих Бол'!N102+'Завод Туб Бол'!N102+'ОБ 3'!N102+'ОБ 4'!N102+'ОБ 5'!N102+'ОБ 6'!N102+'ОБ 7'!N102+'ОБ 8'!N102+'ОБ 9'!N102+'ОБ 10'!N102+'ОБ 11'!N102+'ОБ 12'!N102+'ОБ 13'!N102+'ОБ 14'!N102+'ОБ 15'!N102+'ОБ 16'!N102+'ОБ 17'!N102+'ОБ 18'!N102+'ОБ 19'!N102+'ОБ 20'!N102+'ОБ 21'!N102+'ОБ 22'!N102+'ОБ 23'!N102+'ОБ 24'!N102)</f>
        <v>0</v>
      </c>
      <c r="O104" s="15">
        <f>SUM('ПЦ Тобольск'!O102+'ГП Тобольск'!O102+'Обл Леб Псих Бол'!O102+'Завод Туб Бол'!O102+'ОБ 3'!O102+'ОБ 4'!O102+'ОБ 5'!O102+'ОБ 6'!O102+'ОБ 7'!O102+'ОБ 8'!O102+'ОБ 9'!O102+'ОБ 10'!O102+'ОБ 11'!O102+'ОБ 12'!O102+'ОБ 13'!O102+'ОБ 14'!O102+'ОБ 15'!O102+'ОБ 16'!O102+'ОБ 17'!O102+'ОБ 18'!O102+'ОБ 19'!O102+'ОБ 20'!O102+'ОБ 21'!O102+'ОБ 22'!O102+'ОБ 23'!O102+'ОБ 24'!O102)</f>
        <v>0</v>
      </c>
      <c r="P104" s="15">
        <f>SUM('ПЦ Тобольск'!P102+'ГП Тобольск'!P102+'Обл Леб Псих Бол'!P102+'Завод Туб Бол'!P102+'ОБ 3'!P102+'ОБ 4'!P102+'ОБ 5'!P102+'ОБ 6'!P102+'ОБ 7'!P102+'ОБ 8'!P102+'ОБ 9'!P102+'ОБ 10'!P102+'ОБ 11'!P102+'ОБ 12'!P102+'ОБ 13'!P102+'ОБ 14'!P102+'ОБ 15'!P102+'ОБ 16'!P102+'ОБ 17'!P102+'ОБ 18'!P102+'ОБ 19'!P102+'ОБ 20'!P102+'ОБ 21'!P102+'ОБ 22'!P102+'ОБ 23'!P102+'ОБ 24'!P102)</f>
        <v>0</v>
      </c>
      <c r="Q104" s="59">
        <f>SUM('ПЦ Тобольск'!Q102+'ГП Тобольск'!Q102+'Обл Леб Псих Бол'!Q102+'Завод Туб Бол'!Q102+'ОБ 3'!Q102+'ОБ 4'!Q102+'ОБ 5'!Q102+'ОБ 6'!Q102+'ОБ 7'!Q102+'ОБ 8'!Q102+'ОБ 9'!Q102+'ОБ 10'!Q102+'ОБ 11'!Q102+'ОБ 12'!Q102+'ОБ 13'!Q102+'ОБ 14'!Q102+'ОБ 15'!Q102+'ОБ 16'!Q102+'ОБ 17'!Q102+'ОБ 18'!Q102+'ОБ 19'!Q102+'ОБ 20'!Q102+'ОБ 21'!Q102+'ОБ 22'!Q102+'ОБ 23'!Q102+'ОБ 24'!Q102)</f>
        <v>0</v>
      </c>
      <c r="R104" s="15">
        <f>SUM('ПЦ Тобольск'!R102+'ГП Тобольск'!R102+'Обл Леб Псих Бол'!R102+'Завод Туб Бол'!R102+'ОБ 3'!R102+'ОБ 4'!R102+'ОБ 5'!R102+'ОБ 6'!R102+'ОБ 7'!R102+'ОБ 8'!R102+'ОБ 9'!R102+'ОБ 10'!R102+'ОБ 11'!R102+'ОБ 12'!R102+'ОБ 13'!R102+'ОБ 14'!R102+'ОБ 15'!R102+'ОБ 16'!R102+'ОБ 17'!R102+'ОБ 18'!R102+'ОБ 19'!R102+'ОБ 20'!R102+'ОБ 21'!R102+'ОБ 22'!R102+'ОБ 23'!R102+'ОБ 24'!R102)</f>
        <v>0</v>
      </c>
      <c r="S104" s="15">
        <f>SUM('ПЦ Тобольск'!S102+'ГП Тобольск'!S102+'Обл Леб Псих Бол'!S102+'Завод Туб Бол'!S102+'ОБ 3'!S102+'ОБ 4'!S102+'ОБ 5'!S102+'ОБ 6'!S102+'ОБ 7'!S102+'ОБ 8'!S102+'ОБ 9'!S102+'ОБ 10'!S102+'ОБ 11'!S102+'ОБ 12'!S102+'ОБ 13'!S102+'ОБ 14'!S102+'ОБ 15'!S102+'ОБ 16'!S102+'ОБ 17'!S102+'ОБ 18'!S102+'ОБ 19'!S102+'ОБ 20'!S102+'ОБ 21'!S102+'ОБ 22'!S102+'ОБ 23'!S102+'ОБ 24'!S102)</f>
        <v>0</v>
      </c>
      <c r="T104" s="15">
        <f>SUM('ПЦ Тобольск'!T102+'ГП Тобольск'!T102+'Обл Леб Псих Бол'!T102+'Завод Туб Бол'!T102+'ОБ 3'!T102+'ОБ 4'!T102+'ОБ 5'!T102+'ОБ 6'!T102+'ОБ 7'!T102+'ОБ 8'!T102+'ОБ 9'!T102+'ОБ 10'!T102+'ОБ 11'!T102+'ОБ 12'!T102+'ОБ 13'!T102+'ОБ 14'!T102+'ОБ 15'!T102+'ОБ 16'!T102+'ОБ 17'!T102+'ОБ 18'!T102+'ОБ 19'!T102+'ОБ 20'!T102+'ОБ 21'!T102+'ОБ 22'!T102+'ОБ 23'!T102+'ОБ 24'!T102)</f>
        <v>0</v>
      </c>
      <c r="U104" s="15">
        <f>SUM('ПЦ Тобольск'!U102+'ГП Тобольск'!U102+'Обл Леб Псих Бол'!U102+'Завод Туб Бол'!U102+'ОБ 3'!U102+'ОБ 4'!U102+'ОБ 5'!U102+'ОБ 6'!U102+'ОБ 7'!U102+'ОБ 8'!U102+'ОБ 9'!U102+'ОБ 10'!U102+'ОБ 11'!U102+'ОБ 12'!U102+'ОБ 13'!U102+'ОБ 14'!U102+'ОБ 15'!U102+'ОБ 16'!U102+'ОБ 17'!U102+'ОБ 18'!U102+'ОБ 19'!U102+'ОБ 20'!U102+'ОБ 21'!U102+'ОБ 22'!U102+'ОБ 23'!U102+'ОБ 24'!U102)</f>
        <v>0</v>
      </c>
      <c r="V104" s="15">
        <f>SUM('ПЦ Тобольск'!V102+'ГП Тобольск'!V102+'Обл Леб Псих Бол'!V102+'Завод Туб Бол'!V102+'ОБ 3'!V102+'ОБ 4'!V102+'ОБ 5'!V102+'ОБ 6'!V102+'ОБ 7'!V102+'ОБ 8'!V102+'ОБ 9'!V102+'ОБ 10'!V102+'ОБ 11'!V102+'ОБ 12'!V102+'ОБ 13'!V102+'ОБ 14'!V102+'ОБ 15'!V102+'ОБ 16'!V102+'ОБ 17'!V102+'ОБ 18'!V102+'ОБ 19'!V102+'ОБ 20'!V102+'ОБ 21'!V102+'ОБ 22'!V102+'ОБ 23'!V102+'ОБ 24'!V102)</f>
        <v>0</v>
      </c>
      <c r="W104" s="76">
        <f t="shared" si="3"/>
        <v>0</v>
      </c>
    </row>
    <row r="105" spans="1:23">
      <c r="A105" s="2">
        <v>92</v>
      </c>
      <c r="B105" s="4" t="s">
        <v>97</v>
      </c>
      <c r="C105" s="15">
        <f>SUM('ПЦ Тобольск'!C103+'ГП Тобольск'!C103+'Обл Леб Псих Бол'!C103+'Завод Туб Бол'!C103+'ОБ 3'!C103+'ОБ 4'!C103+'ОБ 5'!C103+'ОБ 6'!C103+'ОБ 7'!C103+'ОБ 8'!C103+'ОБ 9'!C103+'ОБ 10'!C103+'ОБ 11'!C103+'ОБ 12'!C103+'ОБ 13'!C103+'ОБ 14'!C103+'ОБ 15'!C103+'ОБ 16'!C103+'ОБ 17'!C103+'ОБ 18'!C103+'ОБ 19'!C103+'ОБ 20'!C103+'ОБ 21'!C103+'ОБ 22'!C103+'ОБ 23'!C103+'ОБ 24'!C103)</f>
        <v>0</v>
      </c>
      <c r="D105" s="59">
        <f>SUM('ПЦ Тобольск'!D103+'ГП Тобольск'!D103+'Обл Леб Псих Бол'!D103+'Завод Туб Бол'!D103+'ОБ 3'!D103+'ОБ 4'!D103+'ОБ 5'!D103+'ОБ 6'!D103+'ОБ 7'!D103+'ОБ 8'!D103+'ОБ 9'!D103+'ОБ 10'!D103+'ОБ 11'!D103+'ОБ 12'!D103+'ОБ 13'!D103+'ОБ 14'!D103+'ОБ 15'!D103+'ОБ 16'!D103+'ОБ 17'!D103+'ОБ 18'!D103+'ОБ 19'!D103+'ОБ 20'!D103+'ОБ 21'!D103+'ОБ 22'!D103+'ОБ 23'!D103+'ОБ 24'!D103)</f>
        <v>0</v>
      </c>
      <c r="E105" s="15">
        <f>SUM('ПЦ Тобольск'!E103+'ГП Тобольск'!E103+'Обл Леб Псих Бол'!E103+'Завод Туб Бол'!E103+'ОБ 3'!E103+'ОБ 4'!E103+'ОБ 5'!E103+'ОБ 6'!E103+'ОБ 7'!E103+'ОБ 8'!E103+'ОБ 9'!E103+'ОБ 10'!E103+'ОБ 11'!E103+'ОБ 12'!E103+'ОБ 13'!E103+'ОБ 14'!E103+'ОБ 15'!E103+'ОБ 16'!E103+'ОБ 17'!E103+'ОБ 18'!E103+'ОБ 19'!E103+'ОБ 20'!E103+'ОБ 21'!E103+'ОБ 22'!E103+'ОБ 23'!E103+'ОБ 24'!E103)</f>
        <v>0</v>
      </c>
      <c r="F105" s="15">
        <f>SUM('ПЦ Тобольск'!F103+'ГП Тобольск'!F103+'Обл Леб Псих Бол'!F103+'Завод Туб Бол'!F103+'ОБ 3'!F103+'ОБ 4'!F103+'ОБ 5'!F103+'ОБ 6'!F103+'ОБ 7'!F103+'ОБ 8'!F103+'ОБ 9'!F103+'ОБ 10'!F103+'ОБ 11'!F103+'ОБ 12'!F103+'ОБ 13'!F103+'ОБ 14'!F103+'ОБ 15'!F103+'ОБ 16'!F103+'ОБ 17'!F103+'ОБ 18'!F103+'ОБ 19'!F103+'ОБ 20'!F103+'ОБ 21'!F103+'ОБ 22'!F103+'ОБ 23'!F103+'ОБ 24'!F103)</f>
        <v>0</v>
      </c>
      <c r="G105" s="15">
        <f>SUM('ПЦ Тобольск'!G103+'ГП Тобольск'!G103+'Обл Леб Псих Бол'!G103+'Завод Туб Бол'!G103+'ОБ 3'!G103+'ОБ 4'!G103+'ОБ 5'!G103+'ОБ 6'!G103+'ОБ 7'!G103+'ОБ 8'!G103+'ОБ 9'!G103+'ОБ 10'!G103+'ОБ 11'!G103+'ОБ 12'!G103+'ОБ 13'!G103+'ОБ 14'!G103+'ОБ 15'!G103+'ОБ 16'!G103+'ОБ 17'!G103+'ОБ 18'!G103+'ОБ 19'!G103+'ОБ 20'!G103+'ОБ 21'!G103+'ОБ 22'!G103+'ОБ 23'!G103+'ОБ 24'!G103)</f>
        <v>0</v>
      </c>
      <c r="H105" s="15">
        <f>SUM('ПЦ Тобольск'!H103+'ГП Тобольск'!H103+'Обл Леб Псих Бол'!H103+'Завод Туб Бол'!H103+'ОБ 3'!H103+'ОБ 4'!H103+'ОБ 5'!H103+'ОБ 6'!H103+'ОБ 7'!H103+'ОБ 8'!H103+'ОБ 9'!H103+'ОБ 10'!H103+'ОБ 11'!H103+'ОБ 12'!H103+'ОБ 13'!H103+'ОБ 14'!H103+'ОБ 15'!H103+'ОБ 16'!H103+'ОБ 17'!H103+'ОБ 18'!H103+'ОБ 19'!H103+'ОБ 20'!H103+'ОБ 21'!H103+'ОБ 22'!H103+'ОБ 23'!H103+'ОБ 24'!H103)</f>
        <v>0</v>
      </c>
      <c r="I105" s="15">
        <f>SUM('ПЦ Тобольск'!I103+'ГП Тобольск'!I103+'Обл Леб Псих Бол'!I103+'Завод Туб Бол'!I103+'ОБ 3'!I103+'ОБ 4'!I103+'ОБ 5'!I103+'ОБ 6'!I103+'ОБ 7'!I103+'ОБ 8'!I103+'ОБ 9'!I103+'ОБ 10'!I103+'ОБ 11'!I103+'ОБ 12'!I103+'ОБ 13'!I103+'ОБ 14'!I103+'ОБ 15'!I103+'ОБ 16'!I103+'ОБ 17'!I103+'ОБ 18'!I103+'ОБ 19'!I103+'ОБ 20'!I103+'ОБ 21'!I103+'ОБ 22'!I103+'ОБ 23'!I103+'ОБ 24'!I103)</f>
        <v>0</v>
      </c>
      <c r="J105" s="15">
        <f>SUM('ПЦ Тобольск'!J103+'ГП Тобольск'!J103+'Обл Леб Псих Бол'!J103+'Завод Туб Бол'!J103+'ОБ 3'!J103+'ОБ 4'!J103+'ОБ 5'!J103+'ОБ 6'!J103+'ОБ 7'!J103+'ОБ 8'!J103+'ОБ 9'!J103+'ОБ 10'!J103+'ОБ 11'!J103+'ОБ 12'!J103+'ОБ 13'!J103+'ОБ 14'!J103+'ОБ 15'!J103+'ОБ 16'!J103+'ОБ 17'!J103+'ОБ 18'!J103+'ОБ 19'!J103+'ОБ 20'!J103+'ОБ 21'!J103+'ОБ 22'!J103+'ОБ 23'!J103+'ОБ 24'!J103)</f>
        <v>0</v>
      </c>
      <c r="K105" s="59">
        <f>SUM('ПЦ Тобольск'!K103+'ГП Тобольск'!K103+'Обл Леб Псих Бол'!K103+'Завод Туб Бол'!K103+'ОБ 3'!K103+'ОБ 4'!K103+'ОБ 5'!K103+'ОБ 6'!K103+'ОБ 7'!K103+'ОБ 8'!K103+'ОБ 9'!K103+'ОБ 10'!K103+'ОБ 11'!K103+'ОБ 12'!K103+'ОБ 13'!K103+'ОБ 14'!K103+'ОБ 15'!K103+'ОБ 16'!K103+'ОБ 17'!K103+'ОБ 18'!K103+'ОБ 19'!K103+'ОБ 20'!K103+'ОБ 21'!K103+'ОБ 22'!K103+'ОБ 23'!K103+'ОБ 24'!K103)</f>
        <v>0</v>
      </c>
      <c r="L105" s="15">
        <f>SUM('ПЦ Тобольск'!L103+'ГП Тобольск'!L103+'Обл Леб Псих Бол'!L103+'Завод Туб Бол'!L103+'ОБ 3'!L103+'ОБ 4'!L103+'ОБ 5'!L103+'ОБ 6'!L103+'ОБ 7'!L103+'ОБ 8'!L103+'ОБ 9'!L103+'ОБ 10'!L103+'ОБ 11'!L103+'ОБ 12'!L103+'ОБ 13'!L103+'ОБ 14'!L103+'ОБ 15'!L103+'ОБ 16'!L103+'ОБ 17'!L103+'ОБ 18'!L103+'ОБ 19'!L103+'ОБ 20'!L103+'ОБ 21'!L103+'ОБ 22'!L103+'ОБ 23'!L103+'ОБ 24'!L103)</f>
        <v>0</v>
      </c>
      <c r="M105" s="15">
        <f>SUM('ПЦ Тобольск'!M103+'ГП Тобольск'!M103+'Обл Леб Псих Бол'!M103+'Завод Туб Бол'!M103+'ОБ 3'!M103+'ОБ 4'!M103+'ОБ 5'!M103+'ОБ 6'!M103+'ОБ 7'!M103+'ОБ 8'!M103+'ОБ 9'!M103+'ОБ 10'!M103+'ОБ 11'!M103+'ОБ 12'!M103+'ОБ 13'!M103+'ОБ 14'!M103+'ОБ 15'!M103+'ОБ 16'!M103+'ОБ 17'!M103+'ОБ 18'!M103+'ОБ 19'!M103+'ОБ 20'!M103+'ОБ 21'!M103+'ОБ 22'!M103+'ОБ 23'!M103+'ОБ 24'!M103)</f>
        <v>0</v>
      </c>
      <c r="N105" s="15">
        <f>SUM('ПЦ Тобольск'!N103+'ГП Тобольск'!N103+'Обл Леб Псих Бол'!N103+'Завод Туб Бол'!N103+'ОБ 3'!N103+'ОБ 4'!N103+'ОБ 5'!N103+'ОБ 6'!N103+'ОБ 7'!N103+'ОБ 8'!N103+'ОБ 9'!N103+'ОБ 10'!N103+'ОБ 11'!N103+'ОБ 12'!N103+'ОБ 13'!N103+'ОБ 14'!N103+'ОБ 15'!N103+'ОБ 16'!N103+'ОБ 17'!N103+'ОБ 18'!N103+'ОБ 19'!N103+'ОБ 20'!N103+'ОБ 21'!N103+'ОБ 22'!N103+'ОБ 23'!N103+'ОБ 24'!N103)</f>
        <v>0</v>
      </c>
      <c r="O105" s="15">
        <f>SUM('ПЦ Тобольск'!O103+'ГП Тобольск'!O103+'Обл Леб Псих Бол'!O103+'Завод Туб Бол'!O103+'ОБ 3'!O103+'ОБ 4'!O103+'ОБ 5'!O103+'ОБ 6'!O103+'ОБ 7'!O103+'ОБ 8'!O103+'ОБ 9'!O103+'ОБ 10'!O103+'ОБ 11'!O103+'ОБ 12'!O103+'ОБ 13'!O103+'ОБ 14'!O103+'ОБ 15'!O103+'ОБ 16'!O103+'ОБ 17'!O103+'ОБ 18'!O103+'ОБ 19'!O103+'ОБ 20'!O103+'ОБ 21'!O103+'ОБ 22'!O103+'ОБ 23'!O103+'ОБ 24'!O103)</f>
        <v>0</v>
      </c>
      <c r="P105" s="15">
        <f>SUM('ПЦ Тобольск'!P103+'ГП Тобольск'!P103+'Обл Леб Псих Бол'!P103+'Завод Туб Бол'!P103+'ОБ 3'!P103+'ОБ 4'!P103+'ОБ 5'!P103+'ОБ 6'!P103+'ОБ 7'!P103+'ОБ 8'!P103+'ОБ 9'!P103+'ОБ 10'!P103+'ОБ 11'!P103+'ОБ 12'!P103+'ОБ 13'!P103+'ОБ 14'!P103+'ОБ 15'!P103+'ОБ 16'!P103+'ОБ 17'!P103+'ОБ 18'!P103+'ОБ 19'!P103+'ОБ 20'!P103+'ОБ 21'!P103+'ОБ 22'!P103+'ОБ 23'!P103+'ОБ 24'!P103)</f>
        <v>0</v>
      </c>
      <c r="Q105" s="59">
        <f>SUM('ПЦ Тобольск'!Q103+'ГП Тобольск'!Q103+'Обл Леб Псих Бол'!Q103+'Завод Туб Бол'!Q103+'ОБ 3'!Q103+'ОБ 4'!Q103+'ОБ 5'!Q103+'ОБ 6'!Q103+'ОБ 7'!Q103+'ОБ 8'!Q103+'ОБ 9'!Q103+'ОБ 10'!Q103+'ОБ 11'!Q103+'ОБ 12'!Q103+'ОБ 13'!Q103+'ОБ 14'!Q103+'ОБ 15'!Q103+'ОБ 16'!Q103+'ОБ 17'!Q103+'ОБ 18'!Q103+'ОБ 19'!Q103+'ОБ 20'!Q103+'ОБ 21'!Q103+'ОБ 22'!Q103+'ОБ 23'!Q103+'ОБ 24'!Q103)</f>
        <v>0</v>
      </c>
      <c r="R105" s="15">
        <f>SUM('ПЦ Тобольск'!R103+'ГП Тобольск'!R103+'Обл Леб Псих Бол'!R103+'Завод Туб Бол'!R103+'ОБ 3'!R103+'ОБ 4'!R103+'ОБ 5'!R103+'ОБ 6'!R103+'ОБ 7'!R103+'ОБ 8'!R103+'ОБ 9'!R103+'ОБ 10'!R103+'ОБ 11'!R103+'ОБ 12'!R103+'ОБ 13'!R103+'ОБ 14'!R103+'ОБ 15'!R103+'ОБ 16'!R103+'ОБ 17'!R103+'ОБ 18'!R103+'ОБ 19'!R103+'ОБ 20'!R103+'ОБ 21'!R103+'ОБ 22'!R103+'ОБ 23'!R103+'ОБ 24'!R103)</f>
        <v>0</v>
      </c>
      <c r="S105" s="15">
        <f>SUM('ПЦ Тобольск'!S103+'ГП Тобольск'!S103+'Обл Леб Псих Бол'!S103+'Завод Туб Бол'!S103+'ОБ 3'!S103+'ОБ 4'!S103+'ОБ 5'!S103+'ОБ 6'!S103+'ОБ 7'!S103+'ОБ 8'!S103+'ОБ 9'!S103+'ОБ 10'!S103+'ОБ 11'!S103+'ОБ 12'!S103+'ОБ 13'!S103+'ОБ 14'!S103+'ОБ 15'!S103+'ОБ 16'!S103+'ОБ 17'!S103+'ОБ 18'!S103+'ОБ 19'!S103+'ОБ 20'!S103+'ОБ 21'!S103+'ОБ 22'!S103+'ОБ 23'!S103+'ОБ 24'!S103)</f>
        <v>0</v>
      </c>
      <c r="T105" s="15">
        <f>SUM('ПЦ Тобольск'!T103+'ГП Тобольск'!T103+'Обл Леб Псих Бол'!T103+'Завод Туб Бол'!T103+'ОБ 3'!T103+'ОБ 4'!T103+'ОБ 5'!T103+'ОБ 6'!T103+'ОБ 7'!T103+'ОБ 8'!T103+'ОБ 9'!T103+'ОБ 10'!T103+'ОБ 11'!T103+'ОБ 12'!T103+'ОБ 13'!T103+'ОБ 14'!T103+'ОБ 15'!T103+'ОБ 16'!T103+'ОБ 17'!T103+'ОБ 18'!T103+'ОБ 19'!T103+'ОБ 20'!T103+'ОБ 21'!T103+'ОБ 22'!T103+'ОБ 23'!T103+'ОБ 24'!T103)</f>
        <v>0</v>
      </c>
      <c r="U105" s="15">
        <f>SUM('ПЦ Тобольск'!U103+'ГП Тобольск'!U103+'Обл Леб Псих Бол'!U103+'Завод Туб Бол'!U103+'ОБ 3'!U103+'ОБ 4'!U103+'ОБ 5'!U103+'ОБ 6'!U103+'ОБ 7'!U103+'ОБ 8'!U103+'ОБ 9'!U103+'ОБ 10'!U103+'ОБ 11'!U103+'ОБ 12'!U103+'ОБ 13'!U103+'ОБ 14'!U103+'ОБ 15'!U103+'ОБ 16'!U103+'ОБ 17'!U103+'ОБ 18'!U103+'ОБ 19'!U103+'ОБ 20'!U103+'ОБ 21'!U103+'ОБ 22'!U103+'ОБ 23'!U103+'ОБ 24'!U103)</f>
        <v>0</v>
      </c>
      <c r="V105" s="15">
        <f>SUM('ПЦ Тобольск'!V103+'ГП Тобольск'!V103+'Обл Леб Псих Бол'!V103+'Завод Туб Бол'!V103+'ОБ 3'!V103+'ОБ 4'!V103+'ОБ 5'!V103+'ОБ 6'!V103+'ОБ 7'!V103+'ОБ 8'!V103+'ОБ 9'!V103+'ОБ 10'!V103+'ОБ 11'!V103+'ОБ 12'!V103+'ОБ 13'!V103+'ОБ 14'!V103+'ОБ 15'!V103+'ОБ 16'!V103+'ОБ 17'!V103+'ОБ 18'!V103+'ОБ 19'!V103+'ОБ 20'!V103+'ОБ 21'!V103+'ОБ 22'!V103+'ОБ 23'!V103+'ОБ 24'!V103)</f>
        <v>0</v>
      </c>
      <c r="W105" s="76">
        <f t="shared" si="3"/>
        <v>0</v>
      </c>
    </row>
    <row r="106" spans="1:23">
      <c r="A106" s="2">
        <v>93</v>
      </c>
      <c r="B106" s="4" t="s">
        <v>98</v>
      </c>
      <c r="C106" s="15">
        <f>SUM('ПЦ Тобольск'!C104+'ГП Тобольск'!C104+'Обл Леб Псих Бол'!C104+'Завод Туб Бол'!C104+'ОБ 3'!C104+'ОБ 4'!C104+'ОБ 5'!C104+'ОБ 6'!C104+'ОБ 7'!C104+'ОБ 8'!C104+'ОБ 9'!C104+'ОБ 10'!C104+'ОБ 11'!C104+'ОБ 12'!C104+'ОБ 13'!C104+'ОБ 14'!C104+'ОБ 15'!C104+'ОБ 16'!C104+'ОБ 17'!C104+'ОБ 18'!C104+'ОБ 19'!C104+'ОБ 20'!C104+'ОБ 21'!C104+'ОБ 22'!C104+'ОБ 23'!C104+'ОБ 24'!C104)</f>
        <v>0</v>
      </c>
      <c r="D106" s="59">
        <f>SUM('ПЦ Тобольск'!D104+'ГП Тобольск'!D104+'Обл Леб Псих Бол'!D104+'Завод Туб Бол'!D104+'ОБ 3'!D104+'ОБ 4'!D104+'ОБ 5'!D104+'ОБ 6'!D104+'ОБ 7'!D104+'ОБ 8'!D104+'ОБ 9'!D104+'ОБ 10'!D104+'ОБ 11'!D104+'ОБ 12'!D104+'ОБ 13'!D104+'ОБ 14'!D104+'ОБ 15'!D104+'ОБ 16'!D104+'ОБ 17'!D104+'ОБ 18'!D104+'ОБ 19'!D104+'ОБ 20'!D104+'ОБ 21'!D104+'ОБ 22'!D104+'ОБ 23'!D104+'ОБ 24'!D104)</f>
        <v>0</v>
      </c>
      <c r="E106" s="15">
        <f>SUM('ПЦ Тобольск'!E104+'ГП Тобольск'!E104+'Обл Леб Псих Бол'!E104+'Завод Туб Бол'!E104+'ОБ 3'!E104+'ОБ 4'!E104+'ОБ 5'!E104+'ОБ 6'!E104+'ОБ 7'!E104+'ОБ 8'!E104+'ОБ 9'!E104+'ОБ 10'!E104+'ОБ 11'!E104+'ОБ 12'!E104+'ОБ 13'!E104+'ОБ 14'!E104+'ОБ 15'!E104+'ОБ 16'!E104+'ОБ 17'!E104+'ОБ 18'!E104+'ОБ 19'!E104+'ОБ 20'!E104+'ОБ 21'!E104+'ОБ 22'!E104+'ОБ 23'!E104+'ОБ 24'!E104)</f>
        <v>0</v>
      </c>
      <c r="F106" s="15">
        <f>SUM('ПЦ Тобольск'!F104+'ГП Тобольск'!F104+'Обл Леб Псих Бол'!F104+'Завод Туб Бол'!F104+'ОБ 3'!F104+'ОБ 4'!F104+'ОБ 5'!F104+'ОБ 6'!F104+'ОБ 7'!F104+'ОБ 8'!F104+'ОБ 9'!F104+'ОБ 10'!F104+'ОБ 11'!F104+'ОБ 12'!F104+'ОБ 13'!F104+'ОБ 14'!F104+'ОБ 15'!F104+'ОБ 16'!F104+'ОБ 17'!F104+'ОБ 18'!F104+'ОБ 19'!F104+'ОБ 20'!F104+'ОБ 21'!F104+'ОБ 22'!F104+'ОБ 23'!F104+'ОБ 24'!F104)</f>
        <v>0</v>
      </c>
      <c r="G106" s="15">
        <f>SUM('ПЦ Тобольск'!G104+'ГП Тобольск'!G104+'Обл Леб Псих Бол'!G104+'Завод Туб Бол'!G104+'ОБ 3'!G104+'ОБ 4'!G104+'ОБ 5'!G104+'ОБ 6'!G104+'ОБ 7'!G104+'ОБ 8'!G104+'ОБ 9'!G104+'ОБ 10'!G104+'ОБ 11'!G104+'ОБ 12'!G104+'ОБ 13'!G104+'ОБ 14'!G104+'ОБ 15'!G104+'ОБ 16'!G104+'ОБ 17'!G104+'ОБ 18'!G104+'ОБ 19'!G104+'ОБ 20'!G104+'ОБ 21'!G104+'ОБ 22'!G104+'ОБ 23'!G104+'ОБ 24'!G104)</f>
        <v>0</v>
      </c>
      <c r="H106" s="15">
        <f>SUM('ПЦ Тобольск'!H104+'ГП Тобольск'!H104+'Обл Леб Псих Бол'!H104+'Завод Туб Бол'!H104+'ОБ 3'!H104+'ОБ 4'!H104+'ОБ 5'!H104+'ОБ 6'!H104+'ОБ 7'!H104+'ОБ 8'!H104+'ОБ 9'!H104+'ОБ 10'!H104+'ОБ 11'!H104+'ОБ 12'!H104+'ОБ 13'!H104+'ОБ 14'!H104+'ОБ 15'!H104+'ОБ 16'!H104+'ОБ 17'!H104+'ОБ 18'!H104+'ОБ 19'!H104+'ОБ 20'!H104+'ОБ 21'!H104+'ОБ 22'!H104+'ОБ 23'!H104+'ОБ 24'!H104)</f>
        <v>0</v>
      </c>
      <c r="I106" s="15">
        <f>SUM('ПЦ Тобольск'!I104+'ГП Тобольск'!I104+'Обл Леб Псих Бол'!I104+'Завод Туб Бол'!I104+'ОБ 3'!I104+'ОБ 4'!I104+'ОБ 5'!I104+'ОБ 6'!I104+'ОБ 7'!I104+'ОБ 8'!I104+'ОБ 9'!I104+'ОБ 10'!I104+'ОБ 11'!I104+'ОБ 12'!I104+'ОБ 13'!I104+'ОБ 14'!I104+'ОБ 15'!I104+'ОБ 16'!I104+'ОБ 17'!I104+'ОБ 18'!I104+'ОБ 19'!I104+'ОБ 20'!I104+'ОБ 21'!I104+'ОБ 22'!I104+'ОБ 23'!I104+'ОБ 24'!I104)</f>
        <v>0</v>
      </c>
      <c r="J106" s="15">
        <f>SUM('ПЦ Тобольск'!J104+'ГП Тобольск'!J104+'Обл Леб Псих Бол'!J104+'Завод Туб Бол'!J104+'ОБ 3'!J104+'ОБ 4'!J104+'ОБ 5'!J104+'ОБ 6'!J104+'ОБ 7'!J104+'ОБ 8'!J104+'ОБ 9'!J104+'ОБ 10'!J104+'ОБ 11'!J104+'ОБ 12'!J104+'ОБ 13'!J104+'ОБ 14'!J104+'ОБ 15'!J104+'ОБ 16'!J104+'ОБ 17'!J104+'ОБ 18'!J104+'ОБ 19'!J104+'ОБ 20'!J104+'ОБ 21'!J104+'ОБ 22'!J104+'ОБ 23'!J104+'ОБ 24'!J104)</f>
        <v>0</v>
      </c>
      <c r="K106" s="59">
        <f>SUM('ПЦ Тобольск'!K104+'ГП Тобольск'!K104+'Обл Леб Псих Бол'!K104+'Завод Туб Бол'!K104+'ОБ 3'!K104+'ОБ 4'!K104+'ОБ 5'!K104+'ОБ 6'!K104+'ОБ 7'!K104+'ОБ 8'!K104+'ОБ 9'!K104+'ОБ 10'!K104+'ОБ 11'!K104+'ОБ 12'!K104+'ОБ 13'!K104+'ОБ 14'!K104+'ОБ 15'!K104+'ОБ 16'!K104+'ОБ 17'!K104+'ОБ 18'!K104+'ОБ 19'!K104+'ОБ 20'!K104+'ОБ 21'!K104+'ОБ 22'!K104+'ОБ 23'!K104+'ОБ 24'!K104)</f>
        <v>0</v>
      </c>
      <c r="L106" s="15">
        <f>SUM('ПЦ Тобольск'!L104+'ГП Тобольск'!L104+'Обл Леб Псих Бол'!L104+'Завод Туб Бол'!L104+'ОБ 3'!L104+'ОБ 4'!L104+'ОБ 5'!L104+'ОБ 6'!L104+'ОБ 7'!L104+'ОБ 8'!L104+'ОБ 9'!L104+'ОБ 10'!L104+'ОБ 11'!L104+'ОБ 12'!L104+'ОБ 13'!L104+'ОБ 14'!L104+'ОБ 15'!L104+'ОБ 16'!L104+'ОБ 17'!L104+'ОБ 18'!L104+'ОБ 19'!L104+'ОБ 20'!L104+'ОБ 21'!L104+'ОБ 22'!L104+'ОБ 23'!L104+'ОБ 24'!L104)</f>
        <v>0</v>
      </c>
      <c r="M106" s="15">
        <f>SUM('ПЦ Тобольск'!M104+'ГП Тобольск'!M104+'Обл Леб Псих Бол'!M104+'Завод Туб Бол'!M104+'ОБ 3'!M104+'ОБ 4'!M104+'ОБ 5'!M104+'ОБ 6'!M104+'ОБ 7'!M104+'ОБ 8'!M104+'ОБ 9'!M104+'ОБ 10'!M104+'ОБ 11'!M104+'ОБ 12'!M104+'ОБ 13'!M104+'ОБ 14'!M104+'ОБ 15'!M104+'ОБ 16'!M104+'ОБ 17'!M104+'ОБ 18'!M104+'ОБ 19'!M104+'ОБ 20'!M104+'ОБ 21'!M104+'ОБ 22'!M104+'ОБ 23'!M104+'ОБ 24'!M104)</f>
        <v>0</v>
      </c>
      <c r="N106" s="15">
        <f>SUM('ПЦ Тобольск'!N104+'ГП Тобольск'!N104+'Обл Леб Псих Бол'!N104+'Завод Туб Бол'!N104+'ОБ 3'!N104+'ОБ 4'!N104+'ОБ 5'!N104+'ОБ 6'!N104+'ОБ 7'!N104+'ОБ 8'!N104+'ОБ 9'!N104+'ОБ 10'!N104+'ОБ 11'!N104+'ОБ 12'!N104+'ОБ 13'!N104+'ОБ 14'!N104+'ОБ 15'!N104+'ОБ 16'!N104+'ОБ 17'!N104+'ОБ 18'!N104+'ОБ 19'!N104+'ОБ 20'!N104+'ОБ 21'!N104+'ОБ 22'!N104+'ОБ 23'!N104+'ОБ 24'!N104)</f>
        <v>0</v>
      </c>
      <c r="O106" s="15">
        <f>SUM('ПЦ Тобольск'!O104+'ГП Тобольск'!O104+'Обл Леб Псих Бол'!O104+'Завод Туб Бол'!O104+'ОБ 3'!O104+'ОБ 4'!O104+'ОБ 5'!O104+'ОБ 6'!O104+'ОБ 7'!O104+'ОБ 8'!O104+'ОБ 9'!O104+'ОБ 10'!O104+'ОБ 11'!O104+'ОБ 12'!O104+'ОБ 13'!O104+'ОБ 14'!O104+'ОБ 15'!O104+'ОБ 16'!O104+'ОБ 17'!O104+'ОБ 18'!O104+'ОБ 19'!O104+'ОБ 20'!O104+'ОБ 21'!O104+'ОБ 22'!O104+'ОБ 23'!O104+'ОБ 24'!O104)</f>
        <v>0</v>
      </c>
      <c r="P106" s="15">
        <f>SUM('ПЦ Тобольск'!P104+'ГП Тобольск'!P104+'Обл Леб Псих Бол'!P104+'Завод Туб Бол'!P104+'ОБ 3'!P104+'ОБ 4'!P104+'ОБ 5'!P104+'ОБ 6'!P104+'ОБ 7'!P104+'ОБ 8'!P104+'ОБ 9'!P104+'ОБ 10'!P104+'ОБ 11'!P104+'ОБ 12'!P104+'ОБ 13'!P104+'ОБ 14'!P104+'ОБ 15'!P104+'ОБ 16'!P104+'ОБ 17'!P104+'ОБ 18'!P104+'ОБ 19'!P104+'ОБ 20'!P104+'ОБ 21'!P104+'ОБ 22'!P104+'ОБ 23'!P104+'ОБ 24'!P104)</f>
        <v>0</v>
      </c>
      <c r="Q106" s="59">
        <f>SUM('ПЦ Тобольск'!Q104+'ГП Тобольск'!Q104+'Обл Леб Псих Бол'!Q104+'Завод Туб Бол'!Q104+'ОБ 3'!Q104+'ОБ 4'!Q104+'ОБ 5'!Q104+'ОБ 6'!Q104+'ОБ 7'!Q104+'ОБ 8'!Q104+'ОБ 9'!Q104+'ОБ 10'!Q104+'ОБ 11'!Q104+'ОБ 12'!Q104+'ОБ 13'!Q104+'ОБ 14'!Q104+'ОБ 15'!Q104+'ОБ 16'!Q104+'ОБ 17'!Q104+'ОБ 18'!Q104+'ОБ 19'!Q104+'ОБ 20'!Q104+'ОБ 21'!Q104+'ОБ 22'!Q104+'ОБ 23'!Q104+'ОБ 24'!Q104)</f>
        <v>0</v>
      </c>
      <c r="R106" s="15">
        <f>SUM('ПЦ Тобольск'!R104+'ГП Тобольск'!R104+'Обл Леб Псих Бол'!R104+'Завод Туб Бол'!R104+'ОБ 3'!R104+'ОБ 4'!R104+'ОБ 5'!R104+'ОБ 6'!R104+'ОБ 7'!R104+'ОБ 8'!R104+'ОБ 9'!R104+'ОБ 10'!R104+'ОБ 11'!R104+'ОБ 12'!R104+'ОБ 13'!R104+'ОБ 14'!R104+'ОБ 15'!R104+'ОБ 16'!R104+'ОБ 17'!R104+'ОБ 18'!R104+'ОБ 19'!R104+'ОБ 20'!R104+'ОБ 21'!R104+'ОБ 22'!R104+'ОБ 23'!R104+'ОБ 24'!R104)</f>
        <v>0</v>
      </c>
      <c r="S106" s="15">
        <f>SUM('ПЦ Тобольск'!S104+'ГП Тобольск'!S104+'Обл Леб Псих Бол'!S104+'Завод Туб Бол'!S104+'ОБ 3'!S104+'ОБ 4'!S104+'ОБ 5'!S104+'ОБ 6'!S104+'ОБ 7'!S104+'ОБ 8'!S104+'ОБ 9'!S104+'ОБ 10'!S104+'ОБ 11'!S104+'ОБ 12'!S104+'ОБ 13'!S104+'ОБ 14'!S104+'ОБ 15'!S104+'ОБ 16'!S104+'ОБ 17'!S104+'ОБ 18'!S104+'ОБ 19'!S104+'ОБ 20'!S104+'ОБ 21'!S104+'ОБ 22'!S104+'ОБ 23'!S104+'ОБ 24'!S104)</f>
        <v>0</v>
      </c>
      <c r="T106" s="15">
        <f>SUM('ПЦ Тобольск'!T104+'ГП Тобольск'!T104+'Обл Леб Псих Бол'!T104+'Завод Туб Бол'!T104+'ОБ 3'!T104+'ОБ 4'!T104+'ОБ 5'!T104+'ОБ 6'!T104+'ОБ 7'!T104+'ОБ 8'!T104+'ОБ 9'!T104+'ОБ 10'!T104+'ОБ 11'!T104+'ОБ 12'!T104+'ОБ 13'!T104+'ОБ 14'!T104+'ОБ 15'!T104+'ОБ 16'!T104+'ОБ 17'!T104+'ОБ 18'!T104+'ОБ 19'!T104+'ОБ 20'!T104+'ОБ 21'!T104+'ОБ 22'!T104+'ОБ 23'!T104+'ОБ 24'!T104)</f>
        <v>0</v>
      </c>
      <c r="U106" s="15">
        <f>SUM('ПЦ Тобольск'!U104+'ГП Тобольск'!U104+'Обл Леб Псих Бол'!U104+'Завод Туб Бол'!U104+'ОБ 3'!U104+'ОБ 4'!U104+'ОБ 5'!U104+'ОБ 6'!U104+'ОБ 7'!U104+'ОБ 8'!U104+'ОБ 9'!U104+'ОБ 10'!U104+'ОБ 11'!U104+'ОБ 12'!U104+'ОБ 13'!U104+'ОБ 14'!U104+'ОБ 15'!U104+'ОБ 16'!U104+'ОБ 17'!U104+'ОБ 18'!U104+'ОБ 19'!U104+'ОБ 20'!U104+'ОБ 21'!U104+'ОБ 22'!U104+'ОБ 23'!U104+'ОБ 24'!U104)</f>
        <v>0</v>
      </c>
      <c r="V106" s="15">
        <f>SUM('ПЦ Тобольск'!V104+'ГП Тобольск'!V104+'Обл Леб Псих Бол'!V104+'Завод Туб Бол'!V104+'ОБ 3'!V104+'ОБ 4'!V104+'ОБ 5'!V104+'ОБ 6'!V104+'ОБ 7'!V104+'ОБ 8'!V104+'ОБ 9'!V104+'ОБ 10'!V104+'ОБ 11'!V104+'ОБ 12'!V104+'ОБ 13'!V104+'ОБ 14'!V104+'ОБ 15'!V104+'ОБ 16'!V104+'ОБ 17'!V104+'ОБ 18'!V104+'ОБ 19'!V104+'ОБ 20'!V104+'ОБ 21'!V104+'ОБ 22'!V104+'ОБ 23'!V104+'ОБ 24'!V104)</f>
        <v>0</v>
      </c>
      <c r="W106" s="76">
        <f t="shared" si="3"/>
        <v>0</v>
      </c>
    </row>
    <row r="107" spans="1:23">
      <c r="A107" s="2">
        <v>94</v>
      </c>
      <c r="B107" s="4" t="s">
        <v>99</v>
      </c>
      <c r="C107" s="15">
        <f>SUM('ПЦ Тобольск'!C105+'ГП Тобольск'!C105+'Обл Леб Псих Бол'!C105+'Завод Туб Бол'!C105+'ОБ 3'!C105+'ОБ 4'!C105+'ОБ 5'!C105+'ОБ 6'!C105+'ОБ 7'!C105+'ОБ 8'!C105+'ОБ 9'!C105+'ОБ 10'!C105+'ОБ 11'!C105+'ОБ 12'!C105+'ОБ 13'!C105+'ОБ 14'!C105+'ОБ 15'!C105+'ОБ 16'!C105+'ОБ 17'!C105+'ОБ 18'!C105+'ОБ 19'!C105+'ОБ 20'!C105+'ОБ 21'!C105+'ОБ 22'!C105+'ОБ 23'!C105+'ОБ 24'!C105)</f>
        <v>142</v>
      </c>
      <c r="D107" s="59">
        <f>SUM('ПЦ Тобольск'!D105+'ГП Тобольск'!D105+'Обл Леб Псих Бол'!D105+'Завод Туб Бол'!D105+'ОБ 3'!D105+'ОБ 4'!D105+'ОБ 5'!D105+'ОБ 6'!D105+'ОБ 7'!D105+'ОБ 8'!D105+'ОБ 9'!D105+'ОБ 10'!D105+'ОБ 11'!D105+'ОБ 12'!D105+'ОБ 13'!D105+'ОБ 14'!D105+'ОБ 15'!D105+'ОБ 16'!D105+'ОБ 17'!D105+'ОБ 18'!D105+'ОБ 19'!D105+'ОБ 20'!D105+'ОБ 21'!D105+'ОБ 22'!D105+'ОБ 23'!D105+'ОБ 24'!D105)</f>
        <v>103</v>
      </c>
      <c r="E107" s="15">
        <f>SUM('ПЦ Тобольск'!E105+'ГП Тобольск'!E105+'Обл Леб Псих Бол'!E105+'Завод Туб Бол'!E105+'ОБ 3'!E105+'ОБ 4'!E105+'ОБ 5'!E105+'ОБ 6'!E105+'ОБ 7'!E105+'ОБ 8'!E105+'ОБ 9'!E105+'ОБ 10'!E105+'ОБ 11'!E105+'ОБ 12'!E105+'ОБ 13'!E105+'ОБ 14'!E105+'ОБ 15'!E105+'ОБ 16'!E105+'ОБ 17'!E105+'ОБ 18'!E105+'ОБ 19'!E105+'ОБ 20'!E105+'ОБ 21'!E105+'ОБ 22'!E105+'ОБ 23'!E105+'ОБ 24'!E105)</f>
        <v>52</v>
      </c>
      <c r="F107" s="15">
        <f>SUM('ПЦ Тобольск'!F105+'ГП Тобольск'!F105+'Обл Леб Псих Бол'!F105+'Завод Туб Бол'!F105+'ОБ 3'!F105+'ОБ 4'!F105+'ОБ 5'!F105+'ОБ 6'!F105+'ОБ 7'!F105+'ОБ 8'!F105+'ОБ 9'!F105+'ОБ 10'!F105+'ОБ 11'!F105+'ОБ 12'!F105+'ОБ 13'!F105+'ОБ 14'!F105+'ОБ 15'!F105+'ОБ 16'!F105+'ОБ 17'!F105+'ОБ 18'!F105+'ОБ 19'!F105+'ОБ 20'!F105+'ОБ 21'!F105+'ОБ 22'!F105+'ОБ 23'!F105+'ОБ 24'!F105)</f>
        <v>18</v>
      </c>
      <c r="G107" s="15">
        <f>SUM('ПЦ Тобольск'!G105+'ГП Тобольск'!G105+'Обл Леб Псих Бол'!G105+'Завод Туб Бол'!G105+'ОБ 3'!G105+'ОБ 4'!G105+'ОБ 5'!G105+'ОБ 6'!G105+'ОБ 7'!G105+'ОБ 8'!G105+'ОБ 9'!G105+'ОБ 10'!G105+'ОБ 11'!G105+'ОБ 12'!G105+'ОБ 13'!G105+'ОБ 14'!G105+'ОБ 15'!G105+'ОБ 16'!G105+'ОБ 17'!G105+'ОБ 18'!G105+'ОБ 19'!G105+'ОБ 20'!G105+'ОБ 21'!G105+'ОБ 22'!G105+'ОБ 23'!G105+'ОБ 24'!G105)</f>
        <v>13</v>
      </c>
      <c r="H107" s="15">
        <f>SUM('ПЦ Тобольск'!H105+'ГП Тобольск'!H105+'Обл Леб Псих Бол'!H105+'Завод Туб Бол'!H105+'ОБ 3'!H105+'ОБ 4'!H105+'ОБ 5'!H105+'ОБ 6'!H105+'ОБ 7'!H105+'ОБ 8'!H105+'ОБ 9'!H105+'ОБ 10'!H105+'ОБ 11'!H105+'ОБ 12'!H105+'ОБ 13'!H105+'ОБ 14'!H105+'ОБ 15'!H105+'ОБ 16'!H105+'ОБ 17'!H105+'ОБ 18'!H105+'ОБ 19'!H105+'ОБ 20'!H105+'ОБ 21'!H105+'ОБ 22'!H105+'ОБ 23'!H105+'ОБ 24'!H105)</f>
        <v>8</v>
      </c>
      <c r="I107" s="15">
        <f>SUM('ПЦ Тобольск'!I105+'ГП Тобольск'!I105+'Обл Леб Псих Бол'!I105+'Завод Туб Бол'!I105+'ОБ 3'!I105+'ОБ 4'!I105+'ОБ 5'!I105+'ОБ 6'!I105+'ОБ 7'!I105+'ОБ 8'!I105+'ОБ 9'!I105+'ОБ 10'!I105+'ОБ 11'!I105+'ОБ 12'!I105+'ОБ 13'!I105+'ОБ 14'!I105+'ОБ 15'!I105+'ОБ 16'!I105+'ОБ 17'!I105+'ОБ 18'!I105+'ОБ 19'!I105+'ОБ 20'!I105+'ОБ 21'!I105+'ОБ 22'!I105+'ОБ 23'!I105+'ОБ 24'!I105)</f>
        <v>6</v>
      </c>
      <c r="J107" s="15">
        <f>SUM('ПЦ Тобольск'!J105+'ГП Тобольск'!J105+'Обл Леб Псих Бол'!J105+'Завод Туб Бол'!J105+'ОБ 3'!J105+'ОБ 4'!J105+'ОБ 5'!J105+'ОБ 6'!J105+'ОБ 7'!J105+'ОБ 8'!J105+'ОБ 9'!J105+'ОБ 10'!J105+'ОБ 11'!J105+'ОБ 12'!J105+'ОБ 13'!J105+'ОБ 14'!J105+'ОБ 15'!J105+'ОБ 16'!J105+'ОБ 17'!J105+'ОБ 18'!J105+'ОБ 19'!J105+'ОБ 20'!J105+'ОБ 21'!J105+'ОБ 22'!J105+'ОБ 23'!J105+'ОБ 24'!J105)</f>
        <v>6</v>
      </c>
      <c r="K107" s="59">
        <f>SUM('ПЦ Тобольск'!K105+'ГП Тобольск'!K105+'Обл Леб Псих Бол'!K105+'Завод Туб Бол'!K105+'ОБ 3'!K105+'ОБ 4'!K105+'ОБ 5'!K105+'ОБ 6'!K105+'ОБ 7'!K105+'ОБ 8'!K105+'ОБ 9'!K105+'ОБ 10'!K105+'ОБ 11'!K105+'ОБ 12'!K105+'ОБ 13'!K105+'ОБ 14'!K105+'ОБ 15'!K105+'ОБ 16'!K105+'ОБ 17'!K105+'ОБ 18'!K105+'ОБ 19'!K105+'ОБ 20'!K105+'ОБ 21'!K105+'ОБ 22'!K105+'ОБ 23'!K105+'ОБ 24'!K105)</f>
        <v>6</v>
      </c>
      <c r="L107" s="15">
        <f>SUM('ПЦ Тобольск'!L105+'ГП Тобольск'!L105+'Обл Леб Псих Бол'!L105+'Завод Туб Бол'!L105+'ОБ 3'!L105+'ОБ 4'!L105+'ОБ 5'!L105+'ОБ 6'!L105+'ОБ 7'!L105+'ОБ 8'!L105+'ОБ 9'!L105+'ОБ 10'!L105+'ОБ 11'!L105+'ОБ 12'!L105+'ОБ 13'!L105+'ОБ 14'!L105+'ОБ 15'!L105+'ОБ 16'!L105+'ОБ 17'!L105+'ОБ 18'!L105+'ОБ 19'!L105+'ОБ 20'!L105+'ОБ 21'!L105+'ОБ 22'!L105+'ОБ 23'!L105+'ОБ 24'!L105)</f>
        <v>1</v>
      </c>
      <c r="M107" s="15">
        <f>SUM('ПЦ Тобольск'!M105+'ГП Тобольск'!M105+'Обл Леб Псих Бол'!M105+'Завод Туб Бол'!M105+'ОБ 3'!M105+'ОБ 4'!M105+'ОБ 5'!M105+'ОБ 6'!M105+'ОБ 7'!M105+'ОБ 8'!M105+'ОБ 9'!M105+'ОБ 10'!M105+'ОБ 11'!M105+'ОБ 12'!M105+'ОБ 13'!M105+'ОБ 14'!M105+'ОБ 15'!M105+'ОБ 16'!M105+'ОБ 17'!M105+'ОБ 18'!M105+'ОБ 19'!M105+'ОБ 20'!M105+'ОБ 21'!M105+'ОБ 22'!M105+'ОБ 23'!M105+'ОБ 24'!M105)</f>
        <v>2</v>
      </c>
      <c r="N107" s="15">
        <f>SUM('ПЦ Тобольск'!N105+'ГП Тобольск'!N105+'Обл Леб Псих Бол'!N105+'Завод Туб Бол'!N105+'ОБ 3'!N105+'ОБ 4'!N105+'ОБ 5'!N105+'ОБ 6'!N105+'ОБ 7'!N105+'ОБ 8'!N105+'ОБ 9'!N105+'ОБ 10'!N105+'ОБ 11'!N105+'ОБ 12'!N105+'ОБ 13'!N105+'ОБ 14'!N105+'ОБ 15'!N105+'ОБ 16'!N105+'ОБ 17'!N105+'ОБ 18'!N105+'ОБ 19'!N105+'ОБ 20'!N105+'ОБ 21'!N105+'ОБ 22'!N105+'ОБ 23'!N105+'ОБ 24'!N105)</f>
        <v>2</v>
      </c>
      <c r="O107" s="15">
        <f>SUM('ПЦ Тобольск'!O105+'ГП Тобольск'!O105+'Обл Леб Псих Бол'!O105+'Завод Туб Бол'!O105+'ОБ 3'!O105+'ОБ 4'!O105+'ОБ 5'!O105+'ОБ 6'!O105+'ОБ 7'!O105+'ОБ 8'!O105+'ОБ 9'!O105+'ОБ 10'!O105+'ОБ 11'!O105+'ОБ 12'!O105+'ОБ 13'!O105+'ОБ 14'!O105+'ОБ 15'!O105+'ОБ 16'!O105+'ОБ 17'!O105+'ОБ 18'!O105+'ОБ 19'!O105+'ОБ 20'!O105+'ОБ 21'!O105+'ОБ 22'!O105+'ОБ 23'!O105+'ОБ 24'!O105)</f>
        <v>0</v>
      </c>
      <c r="P107" s="15">
        <f>SUM('ПЦ Тобольск'!P105+'ГП Тобольск'!P105+'Обл Леб Псих Бол'!P105+'Завод Туб Бол'!P105+'ОБ 3'!P105+'ОБ 4'!P105+'ОБ 5'!P105+'ОБ 6'!P105+'ОБ 7'!P105+'ОБ 8'!P105+'ОБ 9'!P105+'ОБ 10'!P105+'ОБ 11'!P105+'ОБ 12'!P105+'ОБ 13'!P105+'ОБ 14'!P105+'ОБ 15'!P105+'ОБ 16'!P105+'ОБ 17'!P105+'ОБ 18'!P105+'ОБ 19'!P105+'ОБ 20'!P105+'ОБ 21'!P105+'ОБ 22'!P105+'ОБ 23'!P105+'ОБ 24'!P105)</f>
        <v>1</v>
      </c>
      <c r="Q107" s="59">
        <f>SUM('ПЦ Тобольск'!Q105+'ГП Тобольск'!Q105+'Обл Леб Псих Бол'!Q105+'Завод Туб Бол'!Q105+'ОБ 3'!Q105+'ОБ 4'!Q105+'ОБ 5'!Q105+'ОБ 6'!Q105+'ОБ 7'!Q105+'ОБ 8'!Q105+'ОБ 9'!Q105+'ОБ 10'!Q105+'ОБ 11'!Q105+'ОБ 12'!Q105+'ОБ 13'!Q105+'ОБ 14'!Q105+'ОБ 15'!Q105+'ОБ 16'!Q105+'ОБ 17'!Q105+'ОБ 18'!Q105+'ОБ 19'!Q105+'ОБ 20'!Q105+'ОБ 21'!Q105+'ОБ 22'!Q105+'ОБ 23'!Q105+'ОБ 24'!Q105)</f>
        <v>12</v>
      </c>
      <c r="R107" s="15">
        <f>SUM('ПЦ Тобольск'!R105+'ГП Тобольск'!R105+'Обл Леб Псих Бол'!R105+'Завод Туб Бол'!R105+'ОБ 3'!R105+'ОБ 4'!R105+'ОБ 5'!R105+'ОБ 6'!R105+'ОБ 7'!R105+'ОБ 8'!R105+'ОБ 9'!R105+'ОБ 10'!R105+'ОБ 11'!R105+'ОБ 12'!R105+'ОБ 13'!R105+'ОБ 14'!R105+'ОБ 15'!R105+'ОБ 16'!R105+'ОБ 17'!R105+'ОБ 18'!R105+'ОБ 19'!R105+'ОБ 20'!R105+'ОБ 21'!R105+'ОБ 22'!R105+'ОБ 23'!R105+'ОБ 24'!R105)</f>
        <v>1</v>
      </c>
      <c r="S107" s="15">
        <f>SUM('ПЦ Тобольск'!S105+'ГП Тобольск'!S105+'Обл Леб Псих Бол'!S105+'Завод Туб Бол'!S105+'ОБ 3'!S105+'ОБ 4'!S105+'ОБ 5'!S105+'ОБ 6'!S105+'ОБ 7'!S105+'ОБ 8'!S105+'ОБ 9'!S105+'ОБ 10'!S105+'ОБ 11'!S105+'ОБ 12'!S105+'ОБ 13'!S105+'ОБ 14'!S105+'ОБ 15'!S105+'ОБ 16'!S105+'ОБ 17'!S105+'ОБ 18'!S105+'ОБ 19'!S105+'ОБ 20'!S105+'ОБ 21'!S105+'ОБ 22'!S105+'ОБ 23'!S105+'ОБ 24'!S105)</f>
        <v>2</v>
      </c>
      <c r="T107" s="15">
        <f>SUM('ПЦ Тобольск'!T105+'ГП Тобольск'!T105+'Обл Леб Псих Бол'!T105+'Завод Туб Бол'!T105+'ОБ 3'!T105+'ОБ 4'!T105+'ОБ 5'!T105+'ОБ 6'!T105+'ОБ 7'!T105+'ОБ 8'!T105+'ОБ 9'!T105+'ОБ 10'!T105+'ОБ 11'!T105+'ОБ 12'!T105+'ОБ 13'!T105+'ОБ 14'!T105+'ОБ 15'!T105+'ОБ 16'!T105+'ОБ 17'!T105+'ОБ 18'!T105+'ОБ 19'!T105+'ОБ 20'!T105+'ОБ 21'!T105+'ОБ 22'!T105+'ОБ 23'!T105+'ОБ 24'!T105)</f>
        <v>4</v>
      </c>
      <c r="U107" s="15">
        <f>SUM('ПЦ Тобольск'!U105+'ГП Тобольск'!U105+'Обл Леб Псих Бол'!U105+'Завод Туб Бол'!U105+'ОБ 3'!U105+'ОБ 4'!U105+'ОБ 5'!U105+'ОБ 6'!U105+'ОБ 7'!U105+'ОБ 8'!U105+'ОБ 9'!U105+'ОБ 10'!U105+'ОБ 11'!U105+'ОБ 12'!U105+'ОБ 13'!U105+'ОБ 14'!U105+'ОБ 15'!U105+'ОБ 16'!U105+'ОБ 17'!U105+'ОБ 18'!U105+'ОБ 19'!U105+'ОБ 20'!U105+'ОБ 21'!U105+'ОБ 22'!U105+'ОБ 23'!U105+'ОБ 24'!U105)</f>
        <v>2</v>
      </c>
      <c r="V107" s="15">
        <f>SUM('ПЦ Тобольск'!V105+'ГП Тобольск'!V105+'Обл Леб Псих Бол'!V105+'Завод Туб Бол'!V105+'ОБ 3'!V105+'ОБ 4'!V105+'ОБ 5'!V105+'ОБ 6'!V105+'ОБ 7'!V105+'ОБ 8'!V105+'ОБ 9'!V105+'ОБ 10'!V105+'ОБ 11'!V105+'ОБ 12'!V105+'ОБ 13'!V105+'ОБ 14'!V105+'ОБ 15'!V105+'ОБ 16'!V105+'ОБ 17'!V105+'ОБ 18'!V105+'ОБ 19'!V105+'ОБ 20'!V105+'ОБ 21'!V105+'ОБ 22'!V105+'ОБ 23'!V105+'ОБ 24'!V105)</f>
        <v>3</v>
      </c>
      <c r="W107" s="76">
        <f t="shared" si="3"/>
        <v>12</v>
      </c>
    </row>
    <row r="108" spans="1:23">
      <c r="A108" s="2">
        <v>95</v>
      </c>
      <c r="B108" s="4" t="s">
        <v>100</v>
      </c>
      <c r="C108" s="15">
        <f>SUM('ПЦ Тобольск'!C106+'ГП Тобольск'!C106+'Обл Леб Псих Бол'!C106+'Завод Туб Бол'!C106+'ОБ 3'!C106+'ОБ 4'!C106+'ОБ 5'!C106+'ОБ 6'!C106+'ОБ 7'!C106+'ОБ 8'!C106+'ОБ 9'!C106+'ОБ 10'!C106+'ОБ 11'!C106+'ОБ 12'!C106+'ОБ 13'!C106+'ОБ 14'!C106+'ОБ 15'!C106+'ОБ 16'!C106+'ОБ 17'!C106+'ОБ 18'!C106+'ОБ 19'!C106+'ОБ 20'!C106+'ОБ 21'!C106+'ОБ 22'!C106+'ОБ 23'!C106+'ОБ 24'!C106)</f>
        <v>1</v>
      </c>
      <c r="D108" s="59">
        <f>SUM('ПЦ Тобольск'!D106+'ГП Тобольск'!D106+'Обл Леб Псих Бол'!D106+'Завод Туб Бол'!D106+'ОБ 3'!D106+'ОБ 4'!D106+'ОБ 5'!D106+'ОБ 6'!D106+'ОБ 7'!D106+'ОБ 8'!D106+'ОБ 9'!D106+'ОБ 10'!D106+'ОБ 11'!D106+'ОБ 12'!D106+'ОБ 13'!D106+'ОБ 14'!D106+'ОБ 15'!D106+'ОБ 16'!D106+'ОБ 17'!D106+'ОБ 18'!D106+'ОБ 19'!D106+'ОБ 20'!D106+'ОБ 21'!D106+'ОБ 22'!D106+'ОБ 23'!D106+'ОБ 24'!D106)</f>
        <v>1</v>
      </c>
      <c r="E108" s="15">
        <f>SUM('ПЦ Тобольск'!E106+'ГП Тобольск'!E106+'Обл Леб Псих Бол'!E106+'Завод Туб Бол'!E106+'ОБ 3'!E106+'ОБ 4'!E106+'ОБ 5'!E106+'ОБ 6'!E106+'ОБ 7'!E106+'ОБ 8'!E106+'ОБ 9'!E106+'ОБ 10'!E106+'ОБ 11'!E106+'ОБ 12'!E106+'ОБ 13'!E106+'ОБ 14'!E106+'ОБ 15'!E106+'ОБ 16'!E106+'ОБ 17'!E106+'ОБ 18'!E106+'ОБ 19'!E106+'ОБ 20'!E106+'ОБ 21'!E106+'ОБ 22'!E106+'ОБ 23'!E106+'ОБ 24'!E106)</f>
        <v>0</v>
      </c>
      <c r="F108" s="15">
        <f>SUM('ПЦ Тобольск'!F106+'ГП Тобольск'!F106+'Обл Леб Псих Бол'!F106+'Завод Туб Бол'!F106+'ОБ 3'!F106+'ОБ 4'!F106+'ОБ 5'!F106+'ОБ 6'!F106+'ОБ 7'!F106+'ОБ 8'!F106+'ОБ 9'!F106+'ОБ 10'!F106+'ОБ 11'!F106+'ОБ 12'!F106+'ОБ 13'!F106+'ОБ 14'!F106+'ОБ 15'!F106+'ОБ 16'!F106+'ОБ 17'!F106+'ОБ 18'!F106+'ОБ 19'!F106+'ОБ 20'!F106+'ОБ 21'!F106+'ОБ 22'!F106+'ОБ 23'!F106+'ОБ 24'!F106)</f>
        <v>1</v>
      </c>
      <c r="G108" s="15">
        <f>SUM('ПЦ Тобольск'!G106+'ГП Тобольск'!G106+'Обл Леб Псих Бол'!G106+'Завод Туб Бол'!G106+'ОБ 3'!G106+'ОБ 4'!G106+'ОБ 5'!G106+'ОБ 6'!G106+'ОБ 7'!G106+'ОБ 8'!G106+'ОБ 9'!G106+'ОБ 10'!G106+'ОБ 11'!G106+'ОБ 12'!G106+'ОБ 13'!G106+'ОБ 14'!G106+'ОБ 15'!G106+'ОБ 16'!G106+'ОБ 17'!G106+'ОБ 18'!G106+'ОБ 19'!G106+'ОБ 20'!G106+'ОБ 21'!G106+'ОБ 22'!G106+'ОБ 23'!G106+'ОБ 24'!G106)</f>
        <v>0</v>
      </c>
      <c r="H108" s="15">
        <f>SUM('ПЦ Тобольск'!H106+'ГП Тобольск'!H106+'Обл Леб Псих Бол'!H106+'Завод Туб Бол'!H106+'ОБ 3'!H106+'ОБ 4'!H106+'ОБ 5'!H106+'ОБ 6'!H106+'ОБ 7'!H106+'ОБ 8'!H106+'ОБ 9'!H106+'ОБ 10'!H106+'ОБ 11'!H106+'ОБ 12'!H106+'ОБ 13'!H106+'ОБ 14'!H106+'ОБ 15'!H106+'ОБ 16'!H106+'ОБ 17'!H106+'ОБ 18'!H106+'ОБ 19'!H106+'ОБ 20'!H106+'ОБ 21'!H106+'ОБ 22'!H106+'ОБ 23'!H106+'ОБ 24'!H106)</f>
        <v>0</v>
      </c>
      <c r="I108" s="15">
        <f>SUM('ПЦ Тобольск'!I106+'ГП Тобольск'!I106+'Обл Леб Псих Бол'!I106+'Завод Туб Бол'!I106+'ОБ 3'!I106+'ОБ 4'!I106+'ОБ 5'!I106+'ОБ 6'!I106+'ОБ 7'!I106+'ОБ 8'!I106+'ОБ 9'!I106+'ОБ 10'!I106+'ОБ 11'!I106+'ОБ 12'!I106+'ОБ 13'!I106+'ОБ 14'!I106+'ОБ 15'!I106+'ОБ 16'!I106+'ОБ 17'!I106+'ОБ 18'!I106+'ОБ 19'!I106+'ОБ 20'!I106+'ОБ 21'!I106+'ОБ 22'!I106+'ОБ 23'!I106+'ОБ 24'!I106)</f>
        <v>0</v>
      </c>
      <c r="J108" s="15">
        <f>SUM('ПЦ Тобольск'!J106+'ГП Тобольск'!J106+'Обл Леб Псих Бол'!J106+'Завод Туб Бол'!J106+'ОБ 3'!J106+'ОБ 4'!J106+'ОБ 5'!J106+'ОБ 6'!J106+'ОБ 7'!J106+'ОБ 8'!J106+'ОБ 9'!J106+'ОБ 10'!J106+'ОБ 11'!J106+'ОБ 12'!J106+'ОБ 13'!J106+'ОБ 14'!J106+'ОБ 15'!J106+'ОБ 16'!J106+'ОБ 17'!J106+'ОБ 18'!J106+'ОБ 19'!J106+'ОБ 20'!J106+'ОБ 21'!J106+'ОБ 22'!J106+'ОБ 23'!J106+'ОБ 24'!J106)</f>
        <v>0</v>
      </c>
      <c r="K108" s="59">
        <f>SUM('ПЦ Тобольск'!K106+'ГП Тобольск'!K106+'Обл Леб Псих Бол'!K106+'Завод Туб Бол'!K106+'ОБ 3'!K106+'ОБ 4'!K106+'ОБ 5'!K106+'ОБ 6'!K106+'ОБ 7'!K106+'ОБ 8'!K106+'ОБ 9'!K106+'ОБ 10'!K106+'ОБ 11'!K106+'ОБ 12'!K106+'ОБ 13'!K106+'ОБ 14'!K106+'ОБ 15'!K106+'ОБ 16'!K106+'ОБ 17'!K106+'ОБ 18'!K106+'ОБ 19'!K106+'ОБ 20'!K106+'ОБ 21'!K106+'ОБ 22'!K106+'ОБ 23'!K106+'ОБ 24'!K106)</f>
        <v>0</v>
      </c>
      <c r="L108" s="15">
        <f>SUM('ПЦ Тобольск'!L106+'ГП Тобольск'!L106+'Обл Леб Псих Бол'!L106+'Завод Туб Бол'!L106+'ОБ 3'!L106+'ОБ 4'!L106+'ОБ 5'!L106+'ОБ 6'!L106+'ОБ 7'!L106+'ОБ 8'!L106+'ОБ 9'!L106+'ОБ 10'!L106+'ОБ 11'!L106+'ОБ 12'!L106+'ОБ 13'!L106+'ОБ 14'!L106+'ОБ 15'!L106+'ОБ 16'!L106+'ОБ 17'!L106+'ОБ 18'!L106+'ОБ 19'!L106+'ОБ 20'!L106+'ОБ 21'!L106+'ОБ 22'!L106+'ОБ 23'!L106+'ОБ 24'!L106)</f>
        <v>0</v>
      </c>
      <c r="M108" s="15">
        <f>SUM('ПЦ Тобольск'!M106+'ГП Тобольск'!M106+'Обл Леб Псих Бол'!M106+'Завод Туб Бол'!M106+'ОБ 3'!M106+'ОБ 4'!M106+'ОБ 5'!M106+'ОБ 6'!M106+'ОБ 7'!M106+'ОБ 8'!M106+'ОБ 9'!M106+'ОБ 10'!M106+'ОБ 11'!M106+'ОБ 12'!M106+'ОБ 13'!M106+'ОБ 14'!M106+'ОБ 15'!M106+'ОБ 16'!M106+'ОБ 17'!M106+'ОБ 18'!M106+'ОБ 19'!M106+'ОБ 20'!M106+'ОБ 21'!M106+'ОБ 22'!M106+'ОБ 23'!M106+'ОБ 24'!M106)</f>
        <v>0</v>
      </c>
      <c r="N108" s="15">
        <f>SUM('ПЦ Тобольск'!N106+'ГП Тобольск'!N106+'Обл Леб Псих Бол'!N106+'Завод Туб Бол'!N106+'ОБ 3'!N106+'ОБ 4'!N106+'ОБ 5'!N106+'ОБ 6'!N106+'ОБ 7'!N106+'ОБ 8'!N106+'ОБ 9'!N106+'ОБ 10'!N106+'ОБ 11'!N106+'ОБ 12'!N106+'ОБ 13'!N106+'ОБ 14'!N106+'ОБ 15'!N106+'ОБ 16'!N106+'ОБ 17'!N106+'ОБ 18'!N106+'ОБ 19'!N106+'ОБ 20'!N106+'ОБ 21'!N106+'ОБ 22'!N106+'ОБ 23'!N106+'ОБ 24'!N106)</f>
        <v>0</v>
      </c>
      <c r="O108" s="15">
        <f>SUM('ПЦ Тобольск'!O106+'ГП Тобольск'!O106+'Обл Леб Псих Бол'!O106+'Завод Туб Бол'!O106+'ОБ 3'!O106+'ОБ 4'!O106+'ОБ 5'!O106+'ОБ 6'!O106+'ОБ 7'!O106+'ОБ 8'!O106+'ОБ 9'!O106+'ОБ 10'!O106+'ОБ 11'!O106+'ОБ 12'!O106+'ОБ 13'!O106+'ОБ 14'!O106+'ОБ 15'!O106+'ОБ 16'!O106+'ОБ 17'!O106+'ОБ 18'!O106+'ОБ 19'!O106+'ОБ 20'!O106+'ОБ 21'!O106+'ОБ 22'!O106+'ОБ 23'!O106+'ОБ 24'!O106)</f>
        <v>0</v>
      </c>
      <c r="P108" s="15">
        <f>SUM('ПЦ Тобольск'!P106+'ГП Тобольск'!P106+'Обл Леб Псих Бол'!P106+'Завод Туб Бол'!P106+'ОБ 3'!P106+'ОБ 4'!P106+'ОБ 5'!P106+'ОБ 6'!P106+'ОБ 7'!P106+'ОБ 8'!P106+'ОБ 9'!P106+'ОБ 10'!P106+'ОБ 11'!P106+'ОБ 12'!P106+'ОБ 13'!P106+'ОБ 14'!P106+'ОБ 15'!P106+'ОБ 16'!P106+'ОБ 17'!P106+'ОБ 18'!P106+'ОБ 19'!P106+'ОБ 20'!P106+'ОБ 21'!P106+'ОБ 22'!P106+'ОБ 23'!P106+'ОБ 24'!P106)</f>
        <v>0</v>
      </c>
      <c r="Q108" s="59">
        <f>SUM('ПЦ Тобольск'!Q106+'ГП Тобольск'!Q106+'Обл Леб Псих Бол'!Q106+'Завод Туб Бол'!Q106+'ОБ 3'!Q106+'ОБ 4'!Q106+'ОБ 5'!Q106+'ОБ 6'!Q106+'ОБ 7'!Q106+'ОБ 8'!Q106+'ОБ 9'!Q106+'ОБ 10'!Q106+'ОБ 11'!Q106+'ОБ 12'!Q106+'ОБ 13'!Q106+'ОБ 14'!Q106+'ОБ 15'!Q106+'ОБ 16'!Q106+'ОБ 17'!Q106+'ОБ 18'!Q106+'ОБ 19'!Q106+'ОБ 20'!Q106+'ОБ 21'!Q106+'ОБ 22'!Q106+'ОБ 23'!Q106+'ОБ 24'!Q106)</f>
        <v>0</v>
      </c>
      <c r="R108" s="15">
        <f>SUM('ПЦ Тобольск'!R106+'ГП Тобольск'!R106+'Обл Леб Псих Бол'!R106+'Завод Туб Бол'!R106+'ОБ 3'!R106+'ОБ 4'!R106+'ОБ 5'!R106+'ОБ 6'!R106+'ОБ 7'!R106+'ОБ 8'!R106+'ОБ 9'!R106+'ОБ 10'!R106+'ОБ 11'!R106+'ОБ 12'!R106+'ОБ 13'!R106+'ОБ 14'!R106+'ОБ 15'!R106+'ОБ 16'!R106+'ОБ 17'!R106+'ОБ 18'!R106+'ОБ 19'!R106+'ОБ 20'!R106+'ОБ 21'!R106+'ОБ 22'!R106+'ОБ 23'!R106+'ОБ 24'!R106)</f>
        <v>0</v>
      </c>
      <c r="S108" s="15">
        <f>SUM('ПЦ Тобольск'!S106+'ГП Тобольск'!S106+'Обл Леб Псих Бол'!S106+'Завод Туб Бол'!S106+'ОБ 3'!S106+'ОБ 4'!S106+'ОБ 5'!S106+'ОБ 6'!S106+'ОБ 7'!S106+'ОБ 8'!S106+'ОБ 9'!S106+'ОБ 10'!S106+'ОБ 11'!S106+'ОБ 12'!S106+'ОБ 13'!S106+'ОБ 14'!S106+'ОБ 15'!S106+'ОБ 16'!S106+'ОБ 17'!S106+'ОБ 18'!S106+'ОБ 19'!S106+'ОБ 20'!S106+'ОБ 21'!S106+'ОБ 22'!S106+'ОБ 23'!S106+'ОБ 24'!S106)</f>
        <v>0</v>
      </c>
      <c r="T108" s="15">
        <f>SUM('ПЦ Тобольск'!T106+'ГП Тобольск'!T106+'Обл Леб Псих Бол'!T106+'Завод Туб Бол'!T106+'ОБ 3'!T106+'ОБ 4'!T106+'ОБ 5'!T106+'ОБ 6'!T106+'ОБ 7'!T106+'ОБ 8'!T106+'ОБ 9'!T106+'ОБ 10'!T106+'ОБ 11'!T106+'ОБ 12'!T106+'ОБ 13'!T106+'ОБ 14'!T106+'ОБ 15'!T106+'ОБ 16'!T106+'ОБ 17'!T106+'ОБ 18'!T106+'ОБ 19'!T106+'ОБ 20'!T106+'ОБ 21'!T106+'ОБ 22'!T106+'ОБ 23'!T106+'ОБ 24'!T106)</f>
        <v>0</v>
      </c>
      <c r="U108" s="15">
        <f>SUM('ПЦ Тобольск'!U106+'ГП Тобольск'!U106+'Обл Леб Псих Бол'!U106+'Завод Туб Бол'!U106+'ОБ 3'!U106+'ОБ 4'!U106+'ОБ 5'!U106+'ОБ 6'!U106+'ОБ 7'!U106+'ОБ 8'!U106+'ОБ 9'!U106+'ОБ 10'!U106+'ОБ 11'!U106+'ОБ 12'!U106+'ОБ 13'!U106+'ОБ 14'!U106+'ОБ 15'!U106+'ОБ 16'!U106+'ОБ 17'!U106+'ОБ 18'!U106+'ОБ 19'!U106+'ОБ 20'!U106+'ОБ 21'!U106+'ОБ 22'!U106+'ОБ 23'!U106+'ОБ 24'!U106)</f>
        <v>0</v>
      </c>
      <c r="V108" s="15">
        <f>SUM('ПЦ Тобольск'!V106+'ГП Тобольск'!V106+'Обл Леб Псих Бол'!V106+'Завод Туб Бол'!V106+'ОБ 3'!V106+'ОБ 4'!V106+'ОБ 5'!V106+'ОБ 6'!V106+'ОБ 7'!V106+'ОБ 8'!V106+'ОБ 9'!V106+'ОБ 10'!V106+'ОБ 11'!V106+'ОБ 12'!V106+'ОБ 13'!V106+'ОБ 14'!V106+'ОБ 15'!V106+'ОБ 16'!V106+'ОБ 17'!V106+'ОБ 18'!V106+'ОБ 19'!V106+'ОБ 20'!V106+'ОБ 21'!V106+'ОБ 22'!V106+'ОБ 23'!V106+'ОБ 24'!V106)</f>
        <v>0</v>
      </c>
      <c r="W108" s="76">
        <f t="shared" si="3"/>
        <v>0</v>
      </c>
    </row>
    <row r="109" spans="1:23">
      <c r="A109" s="2">
        <v>96</v>
      </c>
      <c r="B109" s="4" t="s">
        <v>101</v>
      </c>
      <c r="C109" s="15">
        <f>SUM('ПЦ Тобольск'!C107+'ГП Тобольск'!C107+'Обл Леб Псих Бол'!C107+'Завод Туб Бол'!C107+'ОБ 3'!C107+'ОБ 4'!C107+'ОБ 5'!C107+'ОБ 6'!C107+'ОБ 7'!C107+'ОБ 8'!C107+'ОБ 9'!C107+'ОБ 10'!C107+'ОБ 11'!C107+'ОБ 12'!C107+'ОБ 13'!C107+'ОБ 14'!C107+'ОБ 15'!C107+'ОБ 16'!C107+'ОБ 17'!C107+'ОБ 18'!C107+'ОБ 19'!C107+'ОБ 20'!C107+'ОБ 21'!C107+'ОБ 22'!C107+'ОБ 23'!C107+'ОБ 24'!C107)</f>
        <v>212.25</v>
      </c>
      <c r="D109" s="59">
        <f>SUM('ПЦ Тобольск'!D107+'ГП Тобольск'!D107+'Обл Леб Псих Бол'!D107+'Завод Туб Бол'!D107+'ОБ 3'!D107+'ОБ 4'!D107+'ОБ 5'!D107+'ОБ 6'!D107+'ОБ 7'!D107+'ОБ 8'!D107+'ОБ 9'!D107+'ОБ 10'!D107+'ОБ 11'!D107+'ОБ 12'!D107+'ОБ 13'!D107+'ОБ 14'!D107+'ОБ 15'!D107+'ОБ 16'!D107+'ОБ 17'!D107+'ОБ 18'!D107+'ОБ 19'!D107+'ОБ 20'!D107+'ОБ 21'!D107+'ОБ 22'!D107+'ОБ 23'!D107+'ОБ 24'!D107)</f>
        <v>198</v>
      </c>
      <c r="E109" s="15">
        <f>SUM('ПЦ Тобольск'!E107+'ГП Тобольск'!E107+'Обл Леб Псих Бол'!E107+'Завод Туб Бол'!E107+'ОБ 3'!E107+'ОБ 4'!E107+'ОБ 5'!E107+'ОБ 6'!E107+'ОБ 7'!E107+'ОБ 8'!E107+'ОБ 9'!E107+'ОБ 10'!E107+'ОБ 11'!E107+'ОБ 12'!E107+'ОБ 13'!E107+'ОБ 14'!E107+'ОБ 15'!E107+'ОБ 16'!E107+'ОБ 17'!E107+'ОБ 18'!E107+'ОБ 19'!E107+'ОБ 20'!E107+'ОБ 21'!E107+'ОБ 22'!E107+'ОБ 23'!E107+'ОБ 24'!E107)</f>
        <v>83</v>
      </c>
      <c r="F109" s="15">
        <f>SUM('ПЦ Тобольск'!F107+'ГП Тобольск'!F107+'Обл Леб Псих Бол'!F107+'Завод Туб Бол'!F107+'ОБ 3'!F107+'ОБ 4'!F107+'ОБ 5'!F107+'ОБ 6'!F107+'ОБ 7'!F107+'ОБ 8'!F107+'ОБ 9'!F107+'ОБ 10'!F107+'ОБ 11'!F107+'ОБ 12'!F107+'ОБ 13'!F107+'ОБ 14'!F107+'ОБ 15'!F107+'ОБ 16'!F107+'ОБ 17'!F107+'ОБ 18'!F107+'ОБ 19'!F107+'ОБ 20'!F107+'ОБ 21'!F107+'ОБ 22'!F107+'ОБ 23'!F107+'ОБ 24'!F107)</f>
        <v>40</v>
      </c>
      <c r="G109" s="15">
        <f>SUM('ПЦ Тобольск'!G107+'ГП Тобольск'!G107+'Обл Леб Псих Бол'!G107+'Завод Туб Бол'!G107+'ОБ 3'!G107+'ОБ 4'!G107+'ОБ 5'!G107+'ОБ 6'!G107+'ОБ 7'!G107+'ОБ 8'!G107+'ОБ 9'!G107+'ОБ 10'!G107+'ОБ 11'!G107+'ОБ 12'!G107+'ОБ 13'!G107+'ОБ 14'!G107+'ОБ 15'!G107+'ОБ 16'!G107+'ОБ 17'!G107+'ОБ 18'!G107+'ОБ 19'!G107+'ОБ 20'!G107+'ОБ 21'!G107+'ОБ 22'!G107+'ОБ 23'!G107+'ОБ 24'!G107)</f>
        <v>24</v>
      </c>
      <c r="H109" s="15">
        <f>SUM('ПЦ Тобольск'!H107+'ГП Тобольск'!H107+'Обл Леб Псих Бол'!H107+'Завод Туб Бол'!H107+'ОБ 3'!H107+'ОБ 4'!H107+'ОБ 5'!H107+'ОБ 6'!H107+'ОБ 7'!H107+'ОБ 8'!H107+'ОБ 9'!H107+'ОБ 10'!H107+'ОБ 11'!H107+'ОБ 12'!H107+'ОБ 13'!H107+'ОБ 14'!H107+'ОБ 15'!H107+'ОБ 16'!H107+'ОБ 17'!H107+'ОБ 18'!H107+'ОБ 19'!H107+'ОБ 20'!H107+'ОБ 21'!H107+'ОБ 22'!H107+'ОБ 23'!H107+'ОБ 24'!H107)</f>
        <v>31</v>
      </c>
      <c r="I109" s="15">
        <f>SUM('ПЦ Тобольск'!I107+'ГП Тобольск'!I107+'Обл Леб Псих Бол'!I107+'Завод Туб Бол'!I107+'ОБ 3'!I107+'ОБ 4'!I107+'ОБ 5'!I107+'ОБ 6'!I107+'ОБ 7'!I107+'ОБ 8'!I107+'ОБ 9'!I107+'ОБ 10'!I107+'ОБ 11'!I107+'ОБ 12'!I107+'ОБ 13'!I107+'ОБ 14'!I107+'ОБ 15'!I107+'ОБ 16'!I107+'ОБ 17'!I107+'ОБ 18'!I107+'ОБ 19'!I107+'ОБ 20'!I107+'ОБ 21'!I107+'ОБ 22'!I107+'ОБ 23'!I107+'ОБ 24'!I107)</f>
        <v>13</v>
      </c>
      <c r="J109" s="15">
        <f>SUM('ПЦ Тобольск'!J107+'ГП Тобольск'!J107+'Обл Леб Псих Бол'!J107+'Завод Туб Бол'!J107+'ОБ 3'!J107+'ОБ 4'!J107+'ОБ 5'!J107+'ОБ 6'!J107+'ОБ 7'!J107+'ОБ 8'!J107+'ОБ 9'!J107+'ОБ 10'!J107+'ОБ 11'!J107+'ОБ 12'!J107+'ОБ 13'!J107+'ОБ 14'!J107+'ОБ 15'!J107+'ОБ 16'!J107+'ОБ 17'!J107+'ОБ 18'!J107+'ОБ 19'!J107+'ОБ 20'!J107+'ОБ 21'!J107+'ОБ 22'!J107+'ОБ 23'!J107+'ОБ 24'!J107)</f>
        <v>7</v>
      </c>
      <c r="K109" s="59">
        <f>SUM('ПЦ Тобольск'!K107+'ГП Тобольск'!K107+'Обл Леб Псих Бол'!K107+'Завод Туб Бол'!K107+'ОБ 3'!K107+'ОБ 4'!K107+'ОБ 5'!K107+'ОБ 6'!K107+'ОБ 7'!K107+'ОБ 8'!K107+'ОБ 9'!K107+'ОБ 10'!K107+'ОБ 11'!K107+'ОБ 12'!K107+'ОБ 13'!K107+'ОБ 14'!K107+'ОБ 15'!K107+'ОБ 16'!K107+'ОБ 17'!K107+'ОБ 18'!K107+'ОБ 19'!K107+'ОБ 20'!K107+'ОБ 21'!K107+'ОБ 22'!K107+'ОБ 23'!K107+'ОБ 24'!K107)</f>
        <v>16</v>
      </c>
      <c r="L109" s="15">
        <f>SUM('ПЦ Тобольск'!L107+'ГП Тобольск'!L107+'Обл Леб Псих Бол'!L107+'Завод Туб Бол'!L107+'ОБ 3'!L107+'ОБ 4'!L107+'ОБ 5'!L107+'ОБ 6'!L107+'ОБ 7'!L107+'ОБ 8'!L107+'ОБ 9'!L107+'ОБ 10'!L107+'ОБ 11'!L107+'ОБ 12'!L107+'ОБ 13'!L107+'ОБ 14'!L107+'ОБ 15'!L107+'ОБ 16'!L107+'ОБ 17'!L107+'ОБ 18'!L107+'ОБ 19'!L107+'ОБ 20'!L107+'ОБ 21'!L107+'ОБ 22'!L107+'ОБ 23'!L107+'ОБ 24'!L107)</f>
        <v>3</v>
      </c>
      <c r="M109" s="15">
        <f>SUM('ПЦ Тобольск'!M107+'ГП Тобольск'!M107+'Обл Леб Псих Бол'!M107+'Завод Туб Бол'!M107+'ОБ 3'!M107+'ОБ 4'!M107+'ОБ 5'!M107+'ОБ 6'!M107+'ОБ 7'!M107+'ОБ 8'!M107+'ОБ 9'!M107+'ОБ 10'!M107+'ОБ 11'!M107+'ОБ 12'!M107+'ОБ 13'!M107+'ОБ 14'!M107+'ОБ 15'!M107+'ОБ 16'!M107+'ОБ 17'!M107+'ОБ 18'!M107+'ОБ 19'!M107+'ОБ 20'!M107+'ОБ 21'!M107+'ОБ 22'!M107+'ОБ 23'!M107+'ОБ 24'!M107)</f>
        <v>4</v>
      </c>
      <c r="N109" s="15">
        <f>SUM('ПЦ Тобольск'!N107+'ГП Тобольск'!N107+'Обл Леб Псих Бол'!N107+'Завод Туб Бол'!N107+'ОБ 3'!N107+'ОБ 4'!N107+'ОБ 5'!N107+'ОБ 6'!N107+'ОБ 7'!N107+'ОБ 8'!N107+'ОБ 9'!N107+'ОБ 10'!N107+'ОБ 11'!N107+'ОБ 12'!N107+'ОБ 13'!N107+'ОБ 14'!N107+'ОБ 15'!N107+'ОБ 16'!N107+'ОБ 17'!N107+'ОБ 18'!N107+'ОБ 19'!N107+'ОБ 20'!N107+'ОБ 21'!N107+'ОБ 22'!N107+'ОБ 23'!N107+'ОБ 24'!N107)</f>
        <v>2</v>
      </c>
      <c r="O109" s="15">
        <f>SUM('ПЦ Тобольск'!O107+'ГП Тобольск'!O107+'Обл Леб Псих Бол'!O107+'Завод Туб Бол'!O107+'ОБ 3'!O107+'ОБ 4'!O107+'ОБ 5'!O107+'ОБ 6'!O107+'ОБ 7'!O107+'ОБ 8'!O107+'ОБ 9'!O107+'ОБ 10'!O107+'ОБ 11'!O107+'ОБ 12'!O107+'ОБ 13'!O107+'ОБ 14'!O107+'ОБ 15'!O107+'ОБ 16'!O107+'ОБ 17'!O107+'ОБ 18'!O107+'ОБ 19'!O107+'ОБ 20'!O107+'ОБ 21'!O107+'ОБ 22'!O107+'ОБ 23'!O107+'ОБ 24'!O107)</f>
        <v>5</v>
      </c>
      <c r="P109" s="15">
        <f>SUM('ПЦ Тобольск'!P107+'ГП Тобольск'!P107+'Обл Леб Псих Бол'!P107+'Завод Туб Бол'!P107+'ОБ 3'!P107+'ОБ 4'!P107+'ОБ 5'!P107+'ОБ 6'!P107+'ОБ 7'!P107+'ОБ 8'!P107+'ОБ 9'!P107+'ОБ 10'!P107+'ОБ 11'!P107+'ОБ 12'!P107+'ОБ 13'!P107+'ОБ 14'!P107+'ОБ 15'!P107+'ОБ 16'!P107+'ОБ 17'!P107+'ОБ 18'!P107+'ОБ 19'!P107+'ОБ 20'!P107+'ОБ 21'!P107+'ОБ 22'!P107+'ОБ 23'!P107+'ОБ 24'!P107)</f>
        <v>2</v>
      </c>
      <c r="Q109" s="59">
        <f>SUM('ПЦ Тобольск'!Q107+'ГП Тобольск'!Q107+'Обл Леб Псих Бол'!Q107+'Завод Туб Бол'!Q107+'ОБ 3'!Q107+'ОБ 4'!Q107+'ОБ 5'!Q107+'ОБ 6'!Q107+'ОБ 7'!Q107+'ОБ 8'!Q107+'ОБ 9'!Q107+'ОБ 10'!Q107+'ОБ 11'!Q107+'ОБ 12'!Q107+'ОБ 13'!Q107+'ОБ 14'!Q107+'ОБ 15'!Q107+'ОБ 16'!Q107+'ОБ 17'!Q107+'ОБ 18'!Q107+'ОБ 19'!Q107+'ОБ 20'!Q107+'ОБ 21'!Q107+'ОБ 22'!Q107+'ОБ 23'!Q107+'ОБ 24'!Q107)</f>
        <v>72</v>
      </c>
      <c r="R109" s="15">
        <f>SUM('ПЦ Тобольск'!R107+'ГП Тобольск'!R107+'Обл Леб Псих Бол'!R107+'Завод Туб Бол'!R107+'ОБ 3'!R107+'ОБ 4'!R107+'ОБ 5'!R107+'ОБ 6'!R107+'ОБ 7'!R107+'ОБ 8'!R107+'ОБ 9'!R107+'ОБ 10'!R107+'ОБ 11'!R107+'ОБ 12'!R107+'ОБ 13'!R107+'ОБ 14'!R107+'ОБ 15'!R107+'ОБ 16'!R107+'ОБ 17'!R107+'ОБ 18'!R107+'ОБ 19'!R107+'ОБ 20'!R107+'ОБ 21'!R107+'ОБ 22'!R107+'ОБ 23'!R107+'ОБ 24'!R107)</f>
        <v>42</v>
      </c>
      <c r="S109" s="15">
        <f>SUM('ПЦ Тобольск'!S107+'ГП Тобольск'!S107+'Обл Леб Псих Бол'!S107+'Завод Туб Бол'!S107+'ОБ 3'!S107+'ОБ 4'!S107+'ОБ 5'!S107+'ОБ 6'!S107+'ОБ 7'!S107+'ОБ 8'!S107+'ОБ 9'!S107+'ОБ 10'!S107+'ОБ 11'!S107+'ОБ 12'!S107+'ОБ 13'!S107+'ОБ 14'!S107+'ОБ 15'!S107+'ОБ 16'!S107+'ОБ 17'!S107+'ОБ 18'!S107+'ОБ 19'!S107+'ОБ 20'!S107+'ОБ 21'!S107+'ОБ 22'!S107+'ОБ 23'!S107+'ОБ 24'!S107)</f>
        <v>10</v>
      </c>
      <c r="T109" s="15">
        <f>SUM('ПЦ Тобольск'!T107+'ГП Тобольск'!T107+'Обл Леб Псих Бол'!T107+'Завод Туб Бол'!T107+'ОБ 3'!T107+'ОБ 4'!T107+'ОБ 5'!T107+'ОБ 6'!T107+'ОБ 7'!T107+'ОБ 8'!T107+'ОБ 9'!T107+'ОБ 10'!T107+'ОБ 11'!T107+'ОБ 12'!T107+'ОБ 13'!T107+'ОБ 14'!T107+'ОБ 15'!T107+'ОБ 16'!T107+'ОБ 17'!T107+'ОБ 18'!T107+'ОБ 19'!T107+'ОБ 20'!T107+'ОБ 21'!T107+'ОБ 22'!T107+'ОБ 23'!T107+'ОБ 24'!T107)</f>
        <v>7</v>
      </c>
      <c r="U109" s="15">
        <f>SUM('ПЦ Тобольск'!U107+'ГП Тобольск'!U107+'Обл Леб Псих Бол'!U107+'Завод Туб Бол'!U107+'ОБ 3'!U107+'ОБ 4'!U107+'ОБ 5'!U107+'ОБ 6'!U107+'ОБ 7'!U107+'ОБ 8'!U107+'ОБ 9'!U107+'ОБ 10'!U107+'ОБ 11'!U107+'ОБ 12'!U107+'ОБ 13'!U107+'ОБ 14'!U107+'ОБ 15'!U107+'ОБ 16'!U107+'ОБ 17'!U107+'ОБ 18'!U107+'ОБ 19'!U107+'ОБ 20'!U107+'ОБ 21'!U107+'ОБ 22'!U107+'ОБ 23'!U107+'ОБ 24'!U107)</f>
        <v>5</v>
      </c>
      <c r="V109" s="15">
        <f>SUM('ПЦ Тобольск'!V107+'ГП Тобольск'!V107+'Обл Леб Псих Бол'!V107+'Завод Туб Бол'!V107+'ОБ 3'!V107+'ОБ 4'!V107+'ОБ 5'!V107+'ОБ 6'!V107+'ОБ 7'!V107+'ОБ 8'!V107+'ОБ 9'!V107+'ОБ 10'!V107+'ОБ 11'!V107+'ОБ 12'!V107+'ОБ 13'!V107+'ОБ 14'!V107+'ОБ 15'!V107+'ОБ 16'!V107+'ОБ 17'!V107+'ОБ 18'!V107+'ОБ 19'!V107+'ОБ 20'!V107+'ОБ 21'!V107+'ОБ 22'!V107+'ОБ 23'!V107+'ОБ 24'!V107)</f>
        <v>8</v>
      </c>
      <c r="W109" s="76">
        <f t="shared" si="3"/>
        <v>72</v>
      </c>
    </row>
    <row r="110" spans="1:23" ht="30">
      <c r="A110" s="2">
        <v>97</v>
      </c>
      <c r="B110" s="4" t="s">
        <v>102</v>
      </c>
      <c r="C110" s="15">
        <f>SUM('ПЦ Тобольск'!C108+'ГП Тобольск'!C108+'Обл Леб Псих Бол'!C108+'Завод Туб Бол'!C108+'ОБ 3'!C108+'ОБ 4'!C108+'ОБ 5'!C108+'ОБ 6'!C108+'ОБ 7'!C108+'ОБ 8'!C108+'ОБ 9'!C108+'ОБ 10'!C108+'ОБ 11'!C108+'ОБ 12'!C108+'ОБ 13'!C108+'ОБ 14'!C108+'ОБ 15'!C108+'ОБ 16'!C108+'ОБ 17'!C108+'ОБ 18'!C108+'ОБ 19'!C108+'ОБ 20'!C108+'ОБ 21'!C108+'ОБ 22'!C108+'ОБ 23'!C108+'ОБ 24'!C108)</f>
        <v>0</v>
      </c>
      <c r="D110" s="59">
        <f>SUM('ПЦ Тобольск'!D108+'ГП Тобольск'!D108+'Обл Леб Псих Бол'!D108+'Завод Туб Бол'!D108+'ОБ 3'!D108+'ОБ 4'!D108+'ОБ 5'!D108+'ОБ 6'!D108+'ОБ 7'!D108+'ОБ 8'!D108+'ОБ 9'!D108+'ОБ 10'!D108+'ОБ 11'!D108+'ОБ 12'!D108+'ОБ 13'!D108+'ОБ 14'!D108+'ОБ 15'!D108+'ОБ 16'!D108+'ОБ 17'!D108+'ОБ 18'!D108+'ОБ 19'!D108+'ОБ 20'!D108+'ОБ 21'!D108+'ОБ 22'!D108+'ОБ 23'!D108+'ОБ 24'!D108)</f>
        <v>0</v>
      </c>
      <c r="E110" s="15">
        <f>SUM('ПЦ Тобольск'!E108+'ГП Тобольск'!E108+'Обл Леб Псих Бол'!E108+'Завод Туб Бол'!E108+'ОБ 3'!E108+'ОБ 4'!E108+'ОБ 5'!E108+'ОБ 6'!E108+'ОБ 7'!E108+'ОБ 8'!E108+'ОБ 9'!E108+'ОБ 10'!E108+'ОБ 11'!E108+'ОБ 12'!E108+'ОБ 13'!E108+'ОБ 14'!E108+'ОБ 15'!E108+'ОБ 16'!E108+'ОБ 17'!E108+'ОБ 18'!E108+'ОБ 19'!E108+'ОБ 20'!E108+'ОБ 21'!E108+'ОБ 22'!E108+'ОБ 23'!E108+'ОБ 24'!E108)</f>
        <v>0</v>
      </c>
      <c r="F110" s="15">
        <f>SUM('ПЦ Тобольск'!F108+'ГП Тобольск'!F108+'Обл Леб Псих Бол'!F108+'Завод Туб Бол'!F108+'ОБ 3'!F108+'ОБ 4'!F108+'ОБ 5'!F108+'ОБ 6'!F108+'ОБ 7'!F108+'ОБ 8'!F108+'ОБ 9'!F108+'ОБ 10'!F108+'ОБ 11'!F108+'ОБ 12'!F108+'ОБ 13'!F108+'ОБ 14'!F108+'ОБ 15'!F108+'ОБ 16'!F108+'ОБ 17'!F108+'ОБ 18'!F108+'ОБ 19'!F108+'ОБ 20'!F108+'ОБ 21'!F108+'ОБ 22'!F108+'ОБ 23'!F108+'ОБ 24'!F108)</f>
        <v>0</v>
      </c>
      <c r="G110" s="15">
        <f>SUM('ПЦ Тобольск'!G108+'ГП Тобольск'!G108+'Обл Леб Псих Бол'!G108+'Завод Туб Бол'!G108+'ОБ 3'!G108+'ОБ 4'!G108+'ОБ 5'!G108+'ОБ 6'!G108+'ОБ 7'!G108+'ОБ 8'!G108+'ОБ 9'!G108+'ОБ 10'!G108+'ОБ 11'!G108+'ОБ 12'!G108+'ОБ 13'!G108+'ОБ 14'!G108+'ОБ 15'!G108+'ОБ 16'!G108+'ОБ 17'!G108+'ОБ 18'!G108+'ОБ 19'!G108+'ОБ 20'!G108+'ОБ 21'!G108+'ОБ 22'!G108+'ОБ 23'!G108+'ОБ 24'!G108)</f>
        <v>0</v>
      </c>
      <c r="H110" s="15">
        <f>SUM('ПЦ Тобольск'!H108+'ГП Тобольск'!H108+'Обл Леб Псих Бол'!H108+'Завод Туб Бол'!H108+'ОБ 3'!H108+'ОБ 4'!H108+'ОБ 5'!H108+'ОБ 6'!H108+'ОБ 7'!H108+'ОБ 8'!H108+'ОБ 9'!H108+'ОБ 10'!H108+'ОБ 11'!H108+'ОБ 12'!H108+'ОБ 13'!H108+'ОБ 14'!H108+'ОБ 15'!H108+'ОБ 16'!H108+'ОБ 17'!H108+'ОБ 18'!H108+'ОБ 19'!H108+'ОБ 20'!H108+'ОБ 21'!H108+'ОБ 22'!H108+'ОБ 23'!H108+'ОБ 24'!H108)</f>
        <v>0</v>
      </c>
      <c r="I110" s="15">
        <f>SUM('ПЦ Тобольск'!I108+'ГП Тобольск'!I108+'Обл Леб Псих Бол'!I108+'Завод Туб Бол'!I108+'ОБ 3'!I108+'ОБ 4'!I108+'ОБ 5'!I108+'ОБ 6'!I108+'ОБ 7'!I108+'ОБ 8'!I108+'ОБ 9'!I108+'ОБ 10'!I108+'ОБ 11'!I108+'ОБ 12'!I108+'ОБ 13'!I108+'ОБ 14'!I108+'ОБ 15'!I108+'ОБ 16'!I108+'ОБ 17'!I108+'ОБ 18'!I108+'ОБ 19'!I108+'ОБ 20'!I108+'ОБ 21'!I108+'ОБ 22'!I108+'ОБ 23'!I108+'ОБ 24'!I108)</f>
        <v>0</v>
      </c>
      <c r="J110" s="15">
        <f>SUM('ПЦ Тобольск'!J108+'ГП Тобольск'!J108+'Обл Леб Псих Бол'!J108+'Завод Туб Бол'!J108+'ОБ 3'!J108+'ОБ 4'!J108+'ОБ 5'!J108+'ОБ 6'!J108+'ОБ 7'!J108+'ОБ 8'!J108+'ОБ 9'!J108+'ОБ 10'!J108+'ОБ 11'!J108+'ОБ 12'!J108+'ОБ 13'!J108+'ОБ 14'!J108+'ОБ 15'!J108+'ОБ 16'!J108+'ОБ 17'!J108+'ОБ 18'!J108+'ОБ 19'!J108+'ОБ 20'!J108+'ОБ 21'!J108+'ОБ 22'!J108+'ОБ 23'!J108+'ОБ 24'!J108)</f>
        <v>0</v>
      </c>
      <c r="K110" s="59">
        <f>SUM('ПЦ Тобольск'!K108+'ГП Тобольск'!K108+'Обл Леб Псих Бол'!K108+'Завод Туб Бол'!K108+'ОБ 3'!K108+'ОБ 4'!K108+'ОБ 5'!K108+'ОБ 6'!K108+'ОБ 7'!K108+'ОБ 8'!K108+'ОБ 9'!K108+'ОБ 10'!K108+'ОБ 11'!K108+'ОБ 12'!K108+'ОБ 13'!K108+'ОБ 14'!K108+'ОБ 15'!K108+'ОБ 16'!K108+'ОБ 17'!K108+'ОБ 18'!K108+'ОБ 19'!K108+'ОБ 20'!K108+'ОБ 21'!K108+'ОБ 22'!K108+'ОБ 23'!K108+'ОБ 24'!K108)</f>
        <v>0</v>
      </c>
      <c r="L110" s="15">
        <f>SUM('ПЦ Тобольск'!L108+'ГП Тобольск'!L108+'Обл Леб Псих Бол'!L108+'Завод Туб Бол'!L108+'ОБ 3'!L108+'ОБ 4'!L108+'ОБ 5'!L108+'ОБ 6'!L108+'ОБ 7'!L108+'ОБ 8'!L108+'ОБ 9'!L108+'ОБ 10'!L108+'ОБ 11'!L108+'ОБ 12'!L108+'ОБ 13'!L108+'ОБ 14'!L108+'ОБ 15'!L108+'ОБ 16'!L108+'ОБ 17'!L108+'ОБ 18'!L108+'ОБ 19'!L108+'ОБ 20'!L108+'ОБ 21'!L108+'ОБ 22'!L108+'ОБ 23'!L108+'ОБ 24'!L108)</f>
        <v>0</v>
      </c>
      <c r="M110" s="15">
        <f>SUM('ПЦ Тобольск'!M108+'ГП Тобольск'!M108+'Обл Леб Псих Бол'!M108+'Завод Туб Бол'!M108+'ОБ 3'!M108+'ОБ 4'!M108+'ОБ 5'!M108+'ОБ 6'!M108+'ОБ 7'!M108+'ОБ 8'!M108+'ОБ 9'!M108+'ОБ 10'!M108+'ОБ 11'!M108+'ОБ 12'!M108+'ОБ 13'!M108+'ОБ 14'!M108+'ОБ 15'!M108+'ОБ 16'!M108+'ОБ 17'!M108+'ОБ 18'!M108+'ОБ 19'!M108+'ОБ 20'!M108+'ОБ 21'!M108+'ОБ 22'!M108+'ОБ 23'!M108+'ОБ 24'!M108)</f>
        <v>0</v>
      </c>
      <c r="N110" s="15">
        <f>SUM('ПЦ Тобольск'!N108+'ГП Тобольск'!N108+'Обл Леб Псих Бол'!N108+'Завод Туб Бол'!N108+'ОБ 3'!N108+'ОБ 4'!N108+'ОБ 5'!N108+'ОБ 6'!N108+'ОБ 7'!N108+'ОБ 8'!N108+'ОБ 9'!N108+'ОБ 10'!N108+'ОБ 11'!N108+'ОБ 12'!N108+'ОБ 13'!N108+'ОБ 14'!N108+'ОБ 15'!N108+'ОБ 16'!N108+'ОБ 17'!N108+'ОБ 18'!N108+'ОБ 19'!N108+'ОБ 20'!N108+'ОБ 21'!N108+'ОБ 22'!N108+'ОБ 23'!N108+'ОБ 24'!N108)</f>
        <v>0</v>
      </c>
      <c r="O110" s="15">
        <f>SUM('ПЦ Тобольск'!O108+'ГП Тобольск'!O108+'Обл Леб Псих Бол'!O108+'Завод Туб Бол'!O108+'ОБ 3'!O108+'ОБ 4'!O108+'ОБ 5'!O108+'ОБ 6'!O108+'ОБ 7'!O108+'ОБ 8'!O108+'ОБ 9'!O108+'ОБ 10'!O108+'ОБ 11'!O108+'ОБ 12'!O108+'ОБ 13'!O108+'ОБ 14'!O108+'ОБ 15'!O108+'ОБ 16'!O108+'ОБ 17'!O108+'ОБ 18'!O108+'ОБ 19'!O108+'ОБ 20'!O108+'ОБ 21'!O108+'ОБ 22'!O108+'ОБ 23'!O108+'ОБ 24'!O108)</f>
        <v>0</v>
      </c>
      <c r="P110" s="15">
        <f>SUM('ПЦ Тобольск'!P108+'ГП Тобольск'!P108+'Обл Леб Псих Бол'!P108+'Завод Туб Бол'!P108+'ОБ 3'!P108+'ОБ 4'!P108+'ОБ 5'!P108+'ОБ 6'!P108+'ОБ 7'!P108+'ОБ 8'!P108+'ОБ 9'!P108+'ОБ 10'!P108+'ОБ 11'!P108+'ОБ 12'!P108+'ОБ 13'!P108+'ОБ 14'!P108+'ОБ 15'!P108+'ОБ 16'!P108+'ОБ 17'!P108+'ОБ 18'!P108+'ОБ 19'!P108+'ОБ 20'!P108+'ОБ 21'!P108+'ОБ 22'!P108+'ОБ 23'!P108+'ОБ 24'!P108)</f>
        <v>0</v>
      </c>
      <c r="Q110" s="59">
        <f>SUM('ПЦ Тобольск'!Q108+'ГП Тобольск'!Q108+'Обл Леб Псих Бол'!Q108+'Завод Туб Бол'!Q108+'ОБ 3'!Q108+'ОБ 4'!Q108+'ОБ 5'!Q108+'ОБ 6'!Q108+'ОБ 7'!Q108+'ОБ 8'!Q108+'ОБ 9'!Q108+'ОБ 10'!Q108+'ОБ 11'!Q108+'ОБ 12'!Q108+'ОБ 13'!Q108+'ОБ 14'!Q108+'ОБ 15'!Q108+'ОБ 16'!Q108+'ОБ 17'!Q108+'ОБ 18'!Q108+'ОБ 19'!Q108+'ОБ 20'!Q108+'ОБ 21'!Q108+'ОБ 22'!Q108+'ОБ 23'!Q108+'ОБ 24'!Q108)</f>
        <v>0</v>
      </c>
      <c r="R110" s="15">
        <f>SUM('ПЦ Тобольск'!R108+'ГП Тобольск'!R108+'Обл Леб Псих Бол'!R108+'Завод Туб Бол'!R108+'ОБ 3'!R108+'ОБ 4'!R108+'ОБ 5'!R108+'ОБ 6'!R108+'ОБ 7'!R108+'ОБ 8'!R108+'ОБ 9'!R108+'ОБ 10'!R108+'ОБ 11'!R108+'ОБ 12'!R108+'ОБ 13'!R108+'ОБ 14'!R108+'ОБ 15'!R108+'ОБ 16'!R108+'ОБ 17'!R108+'ОБ 18'!R108+'ОБ 19'!R108+'ОБ 20'!R108+'ОБ 21'!R108+'ОБ 22'!R108+'ОБ 23'!R108+'ОБ 24'!R108)</f>
        <v>0</v>
      </c>
      <c r="S110" s="15">
        <f>SUM('ПЦ Тобольск'!S108+'ГП Тобольск'!S108+'Обл Леб Псих Бол'!S108+'Завод Туб Бол'!S108+'ОБ 3'!S108+'ОБ 4'!S108+'ОБ 5'!S108+'ОБ 6'!S108+'ОБ 7'!S108+'ОБ 8'!S108+'ОБ 9'!S108+'ОБ 10'!S108+'ОБ 11'!S108+'ОБ 12'!S108+'ОБ 13'!S108+'ОБ 14'!S108+'ОБ 15'!S108+'ОБ 16'!S108+'ОБ 17'!S108+'ОБ 18'!S108+'ОБ 19'!S108+'ОБ 20'!S108+'ОБ 21'!S108+'ОБ 22'!S108+'ОБ 23'!S108+'ОБ 24'!S108)</f>
        <v>0</v>
      </c>
      <c r="T110" s="15">
        <f>SUM('ПЦ Тобольск'!T108+'ГП Тобольск'!T108+'Обл Леб Псих Бол'!T108+'Завод Туб Бол'!T108+'ОБ 3'!T108+'ОБ 4'!T108+'ОБ 5'!T108+'ОБ 6'!T108+'ОБ 7'!T108+'ОБ 8'!T108+'ОБ 9'!T108+'ОБ 10'!T108+'ОБ 11'!T108+'ОБ 12'!T108+'ОБ 13'!T108+'ОБ 14'!T108+'ОБ 15'!T108+'ОБ 16'!T108+'ОБ 17'!T108+'ОБ 18'!T108+'ОБ 19'!T108+'ОБ 20'!T108+'ОБ 21'!T108+'ОБ 22'!T108+'ОБ 23'!T108+'ОБ 24'!T108)</f>
        <v>0</v>
      </c>
      <c r="U110" s="15">
        <f>SUM('ПЦ Тобольск'!U108+'ГП Тобольск'!U108+'Обл Леб Псих Бол'!U108+'Завод Туб Бол'!U108+'ОБ 3'!U108+'ОБ 4'!U108+'ОБ 5'!U108+'ОБ 6'!U108+'ОБ 7'!U108+'ОБ 8'!U108+'ОБ 9'!U108+'ОБ 10'!U108+'ОБ 11'!U108+'ОБ 12'!U108+'ОБ 13'!U108+'ОБ 14'!U108+'ОБ 15'!U108+'ОБ 16'!U108+'ОБ 17'!U108+'ОБ 18'!U108+'ОБ 19'!U108+'ОБ 20'!U108+'ОБ 21'!U108+'ОБ 22'!U108+'ОБ 23'!U108+'ОБ 24'!U108)</f>
        <v>0</v>
      </c>
      <c r="V110" s="15">
        <f>SUM('ПЦ Тобольск'!V108+'ГП Тобольск'!V108+'Обл Леб Псих Бол'!V108+'Завод Туб Бол'!V108+'ОБ 3'!V108+'ОБ 4'!V108+'ОБ 5'!V108+'ОБ 6'!V108+'ОБ 7'!V108+'ОБ 8'!V108+'ОБ 9'!V108+'ОБ 10'!V108+'ОБ 11'!V108+'ОБ 12'!V108+'ОБ 13'!V108+'ОБ 14'!V108+'ОБ 15'!V108+'ОБ 16'!V108+'ОБ 17'!V108+'ОБ 18'!V108+'ОБ 19'!V108+'ОБ 20'!V108+'ОБ 21'!V108+'ОБ 22'!V108+'ОБ 23'!V108+'ОБ 24'!V108)</f>
        <v>0</v>
      </c>
      <c r="W110" s="76">
        <f t="shared" si="3"/>
        <v>0</v>
      </c>
    </row>
    <row r="111" spans="1:23">
      <c r="A111" s="2">
        <v>98</v>
      </c>
      <c r="B111" s="4" t="s">
        <v>103</v>
      </c>
      <c r="C111" s="15">
        <f>SUM('ПЦ Тобольск'!C109+'ГП Тобольск'!C109+'Обл Леб Псих Бол'!C109+'Завод Туб Бол'!C109+'ОБ 3'!C109+'ОБ 4'!C109+'ОБ 5'!C109+'ОБ 6'!C109+'ОБ 7'!C109+'ОБ 8'!C109+'ОБ 9'!C109+'ОБ 10'!C109+'ОБ 11'!C109+'ОБ 12'!C109+'ОБ 13'!C109+'ОБ 14'!C109+'ОБ 15'!C109+'ОБ 16'!C109+'ОБ 17'!C109+'ОБ 18'!C109+'ОБ 19'!C109+'ОБ 20'!C109+'ОБ 21'!C109+'ОБ 22'!C109+'ОБ 23'!C109+'ОБ 24'!C109)</f>
        <v>0</v>
      </c>
      <c r="D111" s="59">
        <f>SUM('ПЦ Тобольск'!D109+'ГП Тобольск'!D109+'Обл Леб Псих Бол'!D109+'Завод Туб Бол'!D109+'ОБ 3'!D109+'ОБ 4'!D109+'ОБ 5'!D109+'ОБ 6'!D109+'ОБ 7'!D109+'ОБ 8'!D109+'ОБ 9'!D109+'ОБ 10'!D109+'ОБ 11'!D109+'ОБ 12'!D109+'ОБ 13'!D109+'ОБ 14'!D109+'ОБ 15'!D109+'ОБ 16'!D109+'ОБ 17'!D109+'ОБ 18'!D109+'ОБ 19'!D109+'ОБ 20'!D109+'ОБ 21'!D109+'ОБ 22'!D109+'ОБ 23'!D109+'ОБ 24'!D109)</f>
        <v>0</v>
      </c>
      <c r="E111" s="15">
        <f>SUM('ПЦ Тобольск'!E109+'ГП Тобольск'!E109+'Обл Леб Псих Бол'!E109+'Завод Туб Бол'!E109+'ОБ 3'!E109+'ОБ 4'!E109+'ОБ 5'!E109+'ОБ 6'!E109+'ОБ 7'!E109+'ОБ 8'!E109+'ОБ 9'!E109+'ОБ 10'!E109+'ОБ 11'!E109+'ОБ 12'!E109+'ОБ 13'!E109+'ОБ 14'!E109+'ОБ 15'!E109+'ОБ 16'!E109+'ОБ 17'!E109+'ОБ 18'!E109+'ОБ 19'!E109+'ОБ 20'!E109+'ОБ 21'!E109+'ОБ 22'!E109+'ОБ 23'!E109+'ОБ 24'!E109)</f>
        <v>0</v>
      </c>
      <c r="F111" s="15">
        <f>SUM('ПЦ Тобольск'!F109+'ГП Тобольск'!F109+'Обл Леб Псих Бол'!F109+'Завод Туб Бол'!F109+'ОБ 3'!F109+'ОБ 4'!F109+'ОБ 5'!F109+'ОБ 6'!F109+'ОБ 7'!F109+'ОБ 8'!F109+'ОБ 9'!F109+'ОБ 10'!F109+'ОБ 11'!F109+'ОБ 12'!F109+'ОБ 13'!F109+'ОБ 14'!F109+'ОБ 15'!F109+'ОБ 16'!F109+'ОБ 17'!F109+'ОБ 18'!F109+'ОБ 19'!F109+'ОБ 20'!F109+'ОБ 21'!F109+'ОБ 22'!F109+'ОБ 23'!F109+'ОБ 24'!F109)</f>
        <v>0</v>
      </c>
      <c r="G111" s="15">
        <f>SUM('ПЦ Тобольск'!G109+'ГП Тобольск'!G109+'Обл Леб Псих Бол'!G109+'Завод Туб Бол'!G109+'ОБ 3'!G109+'ОБ 4'!G109+'ОБ 5'!G109+'ОБ 6'!G109+'ОБ 7'!G109+'ОБ 8'!G109+'ОБ 9'!G109+'ОБ 10'!G109+'ОБ 11'!G109+'ОБ 12'!G109+'ОБ 13'!G109+'ОБ 14'!G109+'ОБ 15'!G109+'ОБ 16'!G109+'ОБ 17'!G109+'ОБ 18'!G109+'ОБ 19'!G109+'ОБ 20'!G109+'ОБ 21'!G109+'ОБ 22'!G109+'ОБ 23'!G109+'ОБ 24'!G109)</f>
        <v>0</v>
      </c>
      <c r="H111" s="15">
        <f>SUM('ПЦ Тобольск'!H109+'ГП Тобольск'!H109+'Обл Леб Псих Бол'!H109+'Завод Туб Бол'!H109+'ОБ 3'!H109+'ОБ 4'!H109+'ОБ 5'!H109+'ОБ 6'!H109+'ОБ 7'!H109+'ОБ 8'!H109+'ОБ 9'!H109+'ОБ 10'!H109+'ОБ 11'!H109+'ОБ 12'!H109+'ОБ 13'!H109+'ОБ 14'!H109+'ОБ 15'!H109+'ОБ 16'!H109+'ОБ 17'!H109+'ОБ 18'!H109+'ОБ 19'!H109+'ОБ 20'!H109+'ОБ 21'!H109+'ОБ 22'!H109+'ОБ 23'!H109+'ОБ 24'!H109)</f>
        <v>0</v>
      </c>
      <c r="I111" s="15">
        <f>SUM('ПЦ Тобольск'!I109+'ГП Тобольск'!I109+'Обл Леб Псих Бол'!I109+'Завод Туб Бол'!I109+'ОБ 3'!I109+'ОБ 4'!I109+'ОБ 5'!I109+'ОБ 6'!I109+'ОБ 7'!I109+'ОБ 8'!I109+'ОБ 9'!I109+'ОБ 10'!I109+'ОБ 11'!I109+'ОБ 12'!I109+'ОБ 13'!I109+'ОБ 14'!I109+'ОБ 15'!I109+'ОБ 16'!I109+'ОБ 17'!I109+'ОБ 18'!I109+'ОБ 19'!I109+'ОБ 20'!I109+'ОБ 21'!I109+'ОБ 22'!I109+'ОБ 23'!I109+'ОБ 24'!I109)</f>
        <v>0</v>
      </c>
      <c r="J111" s="15">
        <f>SUM('ПЦ Тобольск'!J109+'ГП Тобольск'!J109+'Обл Леб Псих Бол'!J109+'Завод Туб Бол'!J109+'ОБ 3'!J109+'ОБ 4'!J109+'ОБ 5'!J109+'ОБ 6'!J109+'ОБ 7'!J109+'ОБ 8'!J109+'ОБ 9'!J109+'ОБ 10'!J109+'ОБ 11'!J109+'ОБ 12'!J109+'ОБ 13'!J109+'ОБ 14'!J109+'ОБ 15'!J109+'ОБ 16'!J109+'ОБ 17'!J109+'ОБ 18'!J109+'ОБ 19'!J109+'ОБ 20'!J109+'ОБ 21'!J109+'ОБ 22'!J109+'ОБ 23'!J109+'ОБ 24'!J109)</f>
        <v>0</v>
      </c>
      <c r="K111" s="59">
        <f>SUM('ПЦ Тобольск'!K109+'ГП Тобольск'!K109+'Обл Леб Псих Бол'!K109+'Завод Туб Бол'!K109+'ОБ 3'!K109+'ОБ 4'!K109+'ОБ 5'!K109+'ОБ 6'!K109+'ОБ 7'!K109+'ОБ 8'!K109+'ОБ 9'!K109+'ОБ 10'!K109+'ОБ 11'!K109+'ОБ 12'!K109+'ОБ 13'!K109+'ОБ 14'!K109+'ОБ 15'!K109+'ОБ 16'!K109+'ОБ 17'!K109+'ОБ 18'!K109+'ОБ 19'!K109+'ОБ 20'!K109+'ОБ 21'!K109+'ОБ 22'!K109+'ОБ 23'!K109+'ОБ 24'!K109)</f>
        <v>0</v>
      </c>
      <c r="L111" s="15">
        <f>SUM('ПЦ Тобольск'!L109+'ГП Тобольск'!L109+'Обл Леб Псих Бол'!L109+'Завод Туб Бол'!L109+'ОБ 3'!L109+'ОБ 4'!L109+'ОБ 5'!L109+'ОБ 6'!L109+'ОБ 7'!L109+'ОБ 8'!L109+'ОБ 9'!L109+'ОБ 10'!L109+'ОБ 11'!L109+'ОБ 12'!L109+'ОБ 13'!L109+'ОБ 14'!L109+'ОБ 15'!L109+'ОБ 16'!L109+'ОБ 17'!L109+'ОБ 18'!L109+'ОБ 19'!L109+'ОБ 20'!L109+'ОБ 21'!L109+'ОБ 22'!L109+'ОБ 23'!L109+'ОБ 24'!L109)</f>
        <v>0</v>
      </c>
      <c r="M111" s="15">
        <f>SUM('ПЦ Тобольск'!M109+'ГП Тобольск'!M109+'Обл Леб Псих Бол'!M109+'Завод Туб Бол'!M109+'ОБ 3'!M109+'ОБ 4'!M109+'ОБ 5'!M109+'ОБ 6'!M109+'ОБ 7'!M109+'ОБ 8'!M109+'ОБ 9'!M109+'ОБ 10'!M109+'ОБ 11'!M109+'ОБ 12'!M109+'ОБ 13'!M109+'ОБ 14'!M109+'ОБ 15'!M109+'ОБ 16'!M109+'ОБ 17'!M109+'ОБ 18'!M109+'ОБ 19'!M109+'ОБ 20'!M109+'ОБ 21'!M109+'ОБ 22'!M109+'ОБ 23'!M109+'ОБ 24'!M109)</f>
        <v>0</v>
      </c>
      <c r="N111" s="15">
        <f>SUM('ПЦ Тобольск'!N109+'ГП Тобольск'!N109+'Обл Леб Псих Бол'!N109+'Завод Туб Бол'!N109+'ОБ 3'!N109+'ОБ 4'!N109+'ОБ 5'!N109+'ОБ 6'!N109+'ОБ 7'!N109+'ОБ 8'!N109+'ОБ 9'!N109+'ОБ 10'!N109+'ОБ 11'!N109+'ОБ 12'!N109+'ОБ 13'!N109+'ОБ 14'!N109+'ОБ 15'!N109+'ОБ 16'!N109+'ОБ 17'!N109+'ОБ 18'!N109+'ОБ 19'!N109+'ОБ 20'!N109+'ОБ 21'!N109+'ОБ 22'!N109+'ОБ 23'!N109+'ОБ 24'!N109)</f>
        <v>0</v>
      </c>
      <c r="O111" s="15">
        <f>SUM('ПЦ Тобольск'!O109+'ГП Тобольск'!O109+'Обл Леб Псих Бол'!O109+'Завод Туб Бол'!O109+'ОБ 3'!O109+'ОБ 4'!O109+'ОБ 5'!O109+'ОБ 6'!O109+'ОБ 7'!O109+'ОБ 8'!O109+'ОБ 9'!O109+'ОБ 10'!O109+'ОБ 11'!O109+'ОБ 12'!O109+'ОБ 13'!O109+'ОБ 14'!O109+'ОБ 15'!O109+'ОБ 16'!O109+'ОБ 17'!O109+'ОБ 18'!O109+'ОБ 19'!O109+'ОБ 20'!O109+'ОБ 21'!O109+'ОБ 22'!O109+'ОБ 23'!O109+'ОБ 24'!O109)</f>
        <v>0</v>
      </c>
      <c r="P111" s="15">
        <f>SUM('ПЦ Тобольск'!P109+'ГП Тобольск'!P109+'Обл Леб Псих Бол'!P109+'Завод Туб Бол'!P109+'ОБ 3'!P109+'ОБ 4'!P109+'ОБ 5'!P109+'ОБ 6'!P109+'ОБ 7'!P109+'ОБ 8'!P109+'ОБ 9'!P109+'ОБ 10'!P109+'ОБ 11'!P109+'ОБ 12'!P109+'ОБ 13'!P109+'ОБ 14'!P109+'ОБ 15'!P109+'ОБ 16'!P109+'ОБ 17'!P109+'ОБ 18'!P109+'ОБ 19'!P109+'ОБ 20'!P109+'ОБ 21'!P109+'ОБ 22'!P109+'ОБ 23'!P109+'ОБ 24'!P109)</f>
        <v>0</v>
      </c>
      <c r="Q111" s="59">
        <f>SUM('ПЦ Тобольск'!Q109+'ГП Тобольск'!Q109+'Обл Леб Псих Бол'!Q109+'Завод Туб Бол'!Q109+'ОБ 3'!Q109+'ОБ 4'!Q109+'ОБ 5'!Q109+'ОБ 6'!Q109+'ОБ 7'!Q109+'ОБ 8'!Q109+'ОБ 9'!Q109+'ОБ 10'!Q109+'ОБ 11'!Q109+'ОБ 12'!Q109+'ОБ 13'!Q109+'ОБ 14'!Q109+'ОБ 15'!Q109+'ОБ 16'!Q109+'ОБ 17'!Q109+'ОБ 18'!Q109+'ОБ 19'!Q109+'ОБ 20'!Q109+'ОБ 21'!Q109+'ОБ 22'!Q109+'ОБ 23'!Q109+'ОБ 24'!Q109)</f>
        <v>0</v>
      </c>
      <c r="R111" s="15">
        <f>SUM('ПЦ Тобольск'!R109+'ГП Тобольск'!R109+'Обл Леб Псих Бол'!R109+'Завод Туб Бол'!R109+'ОБ 3'!R109+'ОБ 4'!R109+'ОБ 5'!R109+'ОБ 6'!R109+'ОБ 7'!R109+'ОБ 8'!R109+'ОБ 9'!R109+'ОБ 10'!R109+'ОБ 11'!R109+'ОБ 12'!R109+'ОБ 13'!R109+'ОБ 14'!R109+'ОБ 15'!R109+'ОБ 16'!R109+'ОБ 17'!R109+'ОБ 18'!R109+'ОБ 19'!R109+'ОБ 20'!R109+'ОБ 21'!R109+'ОБ 22'!R109+'ОБ 23'!R109+'ОБ 24'!R109)</f>
        <v>0</v>
      </c>
      <c r="S111" s="15">
        <f>SUM('ПЦ Тобольск'!S109+'ГП Тобольск'!S109+'Обл Леб Псих Бол'!S109+'Завод Туб Бол'!S109+'ОБ 3'!S109+'ОБ 4'!S109+'ОБ 5'!S109+'ОБ 6'!S109+'ОБ 7'!S109+'ОБ 8'!S109+'ОБ 9'!S109+'ОБ 10'!S109+'ОБ 11'!S109+'ОБ 12'!S109+'ОБ 13'!S109+'ОБ 14'!S109+'ОБ 15'!S109+'ОБ 16'!S109+'ОБ 17'!S109+'ОБ 18'!S109+'ОБ 19'!S109+'ОБ 20'!S109+'ОБ 21'!S109+'ОБ 22'!S109+'ОБ 23'!S109+'ОБ 24'!S109)</f>
        <v>0</v>
      </c>
      <c r="T111" s="15">
        <f>SUM('ПЦ Тобольск'!T109+'ГП Тобольск'!T109+'Обл Леб Псих Бол'!T109+'Завод Туб Бол'!T109+'ОБ 3'!T109+'ОБ 4'!T109+'ОБ 5'!T109+'ОБ 6'!T109+'ОБ 7'!T109+'ОБ 8'!T109+'ОБ 9'!T109+'ОБ 10'!T109+'ОБ 11'!T109+'ОБ 12'!T109+'ОБ 13'!T109+'ОБ 14'!T109+'ОБ 15'!T109+'ОБ 16'!T109+'ОБ 17'!T109+'ОБ 18'!T109+'ОБ 19'!T109+'ОБ 20'!T109+'ОБ 21'!T109+'ОБ 22'!T109+'ОБ 23'!T109+'ОБ 24'!T109)</f>
        <v>0</v>
      </c>
      <c r="U111" s="15">
        <f>SUM('ПЦ Тобольск'!U109+'ГП Тобольск'!U109+'Обл Леб Псих Бол'!U109+'Завод Туб Бол'!U109+'ОБ 3'!U109+'ОБ 4'!U109+'ОБ 5'!U109+'ОБ 6'!U109+'ОБ 7'!U109+'ОБ 8'!U109+'ОБ 9'!U109+'ОБ 10'!U109+'ОБ 11'!U109+'ОБ 12'!U109+'ОБ 13'!U109+'ОБ 14'!U109+'ОБ 15'!U109+'ОБ 16'!U109+'ОБ 17'!U109+'ОБ 18'!U109+'ОБ 19'!U109+'ОБ 20'!U109+'ОБ 21'!U109+'ОБ 22'!U109+'ОБ 23'!U109+'ОБ 24'!U109)</f>
        <v>0</v>
      </c>
      <c r="V111" s="15">
        <f>SUM('ПЦ Тобольск'!V109+'ГП Тобольск'!V109+'Обл Леб Псих Бол'!V109+'Завод Туб Бол'!V109+'ОБ 3'!V109+'ОБ 4'!V109+'ОБ 5'!V109+'ОБ 6'!V109+'ОБ 7'!V109+'ОБ 8'!V109+'ОБ 9'!V109+'ОБ 10'!V109+'ОБ 11'!V109+'ОБ 12'!V109+'ОБ 13'!V109+'ОБ 14'!V109+'ОБ 15'!V109+'ОБ 16'!V109+'ОБ 17'!V109+'ОБ 18'!V109+'ОБ 19'!V109+'ОБ 20'!V109+'ОБ 21'!V109+'ОБ 22'!V109+'ОБ 23'!V109+'ОБ 24'!V109)</f>
        <v>0</v>
      </c>
      <c r="W111" s="76">
        <f t="shared" si="3"/>
        <v>0</v>
      </c>
    </row>
    <row r="112" spans="1:23">
      <c r="A112" s="2">
        <v>99</v>
      </c>
      <c r="B112" s="4" t="s">
        <v>104</v>
      </c>
      <c r="C112" s="15">
        <f>SUM('ПЦ Тобольск'!C110+'ГП Тобольск'!C110+'Обл Леб Псих Бол'!C110+'Завод Туб Бол'!C110+'ОБ 3'!C110+'ОБ 4'!C110+'ОБ 5'!C110+'ОБ 6'!C110+'ОБ 7'!C110+'ОБ 8'!C110+'ОБ 9'!C110+'ОБ 10'!C110+'ОБ 11'!C110+'ОБ 12'!C110+'ОБ 13'!C110+'ОБ 14'!C110+'ОБ 15'!C110+'ОБ 16'!C110+'ОБ 17'!C110+'ОБ 18'!C110+'ОБ 19'!C110+'ОБ 20'!C110+'ОБ 21'!C110+'ОБ 22'!C110+'ОБ 23'!C110+'ОБ 24'!C110)</f>
        <v>0</v>
      </c>
      <c r="D112" s="59">
        <f>SUM('ПЦ Тобольск'!D110+'ГП Тобольск'!D110+'Обл Леб Псих Бол'!D110+'Завод Туб Бол'!D110+'ОБ 3'!D110+'ОБ 4'!D110+'ОБ 5'!D110+'ОБ 6'!D110+'ОБ 7'!D110+'ОБ 8'!D110+'ОБ 9'!D110+'ОБ 10'!D110+'ОБ 11'!D110+'ОБ 12'!D110+'ОБ 13'!D110+'ОБ 14'!D110+'ОБ 15'!D110+'ОБ 16'!D110+'ОБ 17'!D110+'ОБ 18'!D110+'ОБ 19'!D110+'ОБ 20'!D110+'ОБ 21'!D110+'ОБ 22'!D110+'ОБ 23'!D110+'ОБ 24'!D110)</f>
        <v>0</v>
      </c>
      <c r="E112" s="15">
        <f>SUM('ПЦ Тобольск'!E110+'ГП Тобольск'!E110+'Обл Леб Псих Бол'!E110+'Завод Туб Бол'!E110+'ОБ 3'!E110+'ОБ 4'!E110+'ОБ 5'!E110+'ОБ 6'!E110+'ОБ 7'!E110+'ОБ 8'!E110+'ОБ 9'!E110+'ОБ 10'!E110+'ОБ 11'!E110+'ОБ 12'!E110+'ОБ 13'!E110+'ОБ 14'!E110+'ОБ 15'!E110+'ОБ 16'!E110+'ОБ 17'!E110+'ОБ 18'!E110+'ОБ 19'!E110+'ОБ 20'!E110+'ОБ 21'!E110+'ОБ 22'!E110+'ОБ 23'!E110+'ОБ 24'!E110)</f>
        <v>0</v>
      </c>
      <c r="F112" s="15">
        <f>SUM('ПЦ Тобольск'!F110+'ГП Тобольск'!F110+'Обл Леб Псих Бол'!F110+'Завод Туб Бол'!F110+'ОБ 3'!F110+'ОБ 4'!F110+'ОБ 5'!F110+'ОБ 6'!F110+'ОБ 7'!F110+'ОБ 8'!F110+'ОБ 9'!F110+'ОБ 10'!F110+'ОБ 11'!F110+'ОБ 12'!F110+'ОБ 13'!F110+'ОБ 14'!F110+'ОБ 15'!F110+'ОБ 16'!F110+'ОБ 17'!F110+'ОБ 18'!F110+'ОБ 19'!F110+'ОБ 20'!F110+'ОБ 21'!F110+'ОБ 22'!F110+'ОБ 23'!F110+'ОБ 24'!F110)</f>
        <v>0</v>
      </c>
      <c r="G112" s="15">
        <f>SUM('ПЦ Тобольск'!G110+'ГП Тобольск'!G110+'Обл Леб Псих Бол'!G110+'Завод Туб Бол'!G110+'ОБ 3'!G110+'ОБ 4'!G110+'ОБ 5'!G110+'ОБ 6'!G110+'ОБ 7'!G110+'ОБ 8'!G110+'ОБ 9'!G110+'ОБ 10'!G110+'ОБ 11'!G110+'ОБ 12'!G110+'ОБ 13'!G110+'ОБ 14'!G110+'ОБ 15'!G110+'ОБ 16'!G110+'ОБ 17'!G110+'ОБ 18'!G110+'ОБ 19'!G110+'ОБ 20'!G110+'ОБ 21'!G110+'ОБ 22'!G110+'ОБ 23'!G110+'ОБ 24'!G110)</f>
        <v>0</v>
      </c>
      <c r="H112" s="15">
        <f>SUM('ПЦ Тобольск'!H110+'ГП Тобольск'!H110+'Обл Леб Псих Бол'!H110+'Завод Туб Бол'!H110+'ОБ 3'!H110+'ОБ 4'!H110+'ОБ 5'!H110+'ОБ 6'!H110+'ОБ 7'!H110+'ОБ 8'!H110+'ОБ 9'!H110+'ОБ 10'!H110+'ОБ 11'!H110+'ОБ 12'!H110+'ОБ 13'!H110+'ОБ 14'!H110+'ОБ 15'!H110+'ОБ 16'!H110+'ОБ 17'!H110+'ОБ 18'!H110+'ОБ 19'!H110+'ОБ 20'!H110+'ОБ 21'!H110+'ОБ 22'!H110+'ОБ 23'!H110+'ОБ 24'!H110)</f>
        <v>0</v>
      </c>
      <c r="I112" s="15">
        <f>SUM('ПЦ Тобольск'!I110+'ГП Тобольск'!I110+'Обл Леб Псих Бол'!I110+'Завод Туб Бол'!I110+'ОБ 3'!I110+'ОБ 4'!I110+'ОБ 5'!I110+'ОБ 6'!I110+'ОБ 7'!I110+'ОБ 8'!I110+'ОБ 9'!I110+'ОБ 10'!I110+'ОБ 11'!I110+'ОБ 12'!I110+'ОБ 13'!I110+'ОБ 14'!I110+'ОБ 15'!I110+'ОБ 16'!I110+'ОБ 17'!I110+'ОБ 18'!I110+'ОБ 19'!I110+'ОБ 20'!I110+'ОБ 21'!I110+'ОБ 22'!I110+'ОБ 23'!I110+'ОБ 24'!I110)</f>
        <v>0</v>
      </c>
      <c r="J112" s="15">
        <f>SUM('ПЦ Тобольск'!J110+'ГП Тобольск'!J110+'Обл Леб Псих Бол'!J110+'Завод Туб Бол'!J110+'ОБ 3'!J110+'ОБ 4'!J110+'ОБ 5'!J110+'ОБ 6'!J110+'ОБ 7'!J110+'ОБ 8'!J110+'ОБ 9'!J110+'ОБ 10'!J110+'ОБ 11'!J110+'ОБ 12'!J110+'ОБ 13'!J110+'ОБ 14'!J110+'ОБ 15'!J110+'ОБ 16'!J110+'ОБ 17'!J110+'ОБ 18'!J110+'ОБ 19'!J110+'ОБ 20'!J110+'ОБ 21'!J110+'ОБ 22'!J110+'ОБ 23'!J110+'ОБ 24'!J110)</f>
        <v>0</v>
      </c>
      <c r="K112" s="59">
        <f>SUM('ПЦ Тобольск'!K110+'ГП Тобольск'!K110+'Обл Леб Псих Бол'!K110+'Завод Туб Бол'!K110+'ОБ 3'!K110+'ОБ 4'!K110+'ОБ 5'!K110+'ОБ 6'!K110+'ОБ 7'!K110+'ОБ 8'!K110+'ОБ 9'!K110+'ОБ 10'!K110+'ОБ 11'!K110+'ОБ 12'!K110+'ОБ 13'!K110+'ОБ 14'!K110+'ОБ 15'!K110+'ОБ 16'!K110+'ОБ 17'!K110+'ОБ 18'!K110+'ОБ 19'!K110+'ОБ 20'!K110+'ОБ 21'!K110+'ОБ 22'!K110+'ОБ 23'!K110+'ОБ 24'!K110)</f>
        <v>0</v>
      </c>
      <c r="L112" s="15">
        <f>SUM('ПЦ Тобольск'!L110+'ГП Тобольск'!L110+'Обл Леб Псих Бол'!L110+'Завод Туб Бол'!L110+'ОБ 3'!L110+'ОБ 4'!L110+'ОБ 5'!L110+'ОБ 6'!L110+'ОБ 7'!L110+'ОБ 8'!L110+'ОБ 9'!L110+'ОБ 10'!L110+'ОБ 11'!L110+'ОБ 12'!L110+'ОБ 13'!L110+'ОБ 14'!L110+'ОБ 15'!L110+'ОБ 16'!L110+'ОБ 17'!L110+'ОБ 18'!L110+'ОБ 19'!L110+'ОБ 20'!L110+'ОБ 21'!L110+'ОБ 22'!L110+'ОБ 23'!L110+'ОБ 24'!L110)</f>
        <v>0</v>
      </c>
      <c r="M112" s="15">
        <f>SUM('ПЦ Тобольск'!M110+'ГП Тобольск'!M110+'Обл Леб Псих Бол'!M110+'Завод Туб Бол'!M110+'ОБ 3'!M110+'ОБ 4'!M110+'ОБ 5'!M110+'ОБ 6'!M110+'ОБ 7'!M110+'ОБ 8'!M110+'ОБ 9'!M110+'ОБ 10'!M110+'ОБ 11'!M110+'ОБ 12'!M110+'ОБ 13'!M110+'ОБ 14'!M110+'ОБ 15'!M110+'ОБ 16'!M110+'ОБ 17'!M110+'ОБ 18'!M110+'ОБ 19'!M110+'ОБ 20'!M110+'ОБ 21'!M110+'ОБ 22'!M110+'ОБ 23'!M110+'ОБ 24'!M110)</f>
        <v>0</v>
      </c>
      <c r="N112" s="15">
        <f>SUM('ПЦ Тобольск'!N110+'ГП Тобольск'!N110+'Обл Леб Псих Бол'!N110+'Завод Туб Бол'!N110+'ОБ 3'!N110+'ОБ 4'!N110+'ОБ 5'!N110+'ОБ 6'!N110+'ОБ 7'!N110+'ОБ 8'!N110+'ОБ 9'!N110+'ОБ 10'!N110+'ОБ 11'!N110+'ОБ 12'!N110+'ОБ 13'!N110+'ОБ 14'!N110+'ОБ 15'!N110+'ОБ 16'!N110+'ОБ 17'!N110+'ОБ 18'!N110+'ОБ 19'!N110+'ОБ 20'!N110+'ОБ 21'!N110+'ОБ 22'!N110+'ОБ 23'!N110+'ОБ 24'!N110)</f>
        <v>0</v>
      </c>
      <c r="O112" s="15">
        <f>SUM('ПЦ Тобольск'!O110+'ГП Тобольск'!O110+'Обл Леб Псих Бол'!O110+'Завод Туб Бол'!O110+'ОБ 3'!O110+'ОБ 4'!O110+'ОБ 5'!O110+'ОБ 6'!O110+'ОБ 7'!O110+'ОБ 8'!O110+'ОБ 9'!O110+'ОБ 10'!O110+'ОБ 11'!O110+'ОБ 12'!O110+'ОБ 13'!O110+'ОБ 14'!O110+'ОБ 15'!O110+'ОБ 16'!O110+'ОБ 17'!O110+'ОБ 18'!O110+'ОБ 19'!O110+'ОБ 20'!O110+'ОБ 21'!O110+'ОБ 22'!O110+'ОБ 23'!O110+'ОБ 24'!O110)</f>
        <v>0</v>
      </c>
      <c r="P112" s="15">
        <f>SUM('ПЦ Тобольск'!P110+'ГП Тобольск'!P110+'Обл Леб Псих Бол'!P110+'Завод Туб Бол'!P110+'ОБ 3'!P110+'ОБ 4'!P110+'ОБ 5'!P110+'ОБ 6'!P110+'ОБ 7'!P110+'ОБ 8'!P110+'ОБ 9'!P110+'ОБ 10'!P110+'ОБ 11'!P110+'ОБ 12'!P110+'ОБ 13'!P110+'ОБ 14'!P110+'ОБ 15'!P110+'ОБ 16'!P110+'ОБ 17'!P110+'ОБ 18'!P110+'ОБ 19'!P110+'ОБ 20'!P110+'ОБ 21'!P110+'ОБ 22'!P110+'ОБ 23'!P110+'ОБ 24'!P110)</f>
        <v>0</v>
      </c>
      <c r="Q112" s="59">
        <f>SUM('ПЦ Тобольск'!Q110+'ГП Тобольск'!Q110+'Обл Леб Псих Бол'!Q110+'Завод Туб Бол'!Q110+'ОБ 3'!Q110+'ОБ 4'!Q110+'ОБ 5'!Q110+'ОБ 6'!Q110+'ОБ 7'!Q110+'ОБ 8'!Q110+'ОБ 9'!Q110+'ОБ 10'!Q110+'ОБ 11'!Q110+'ОБ 12'!Q110+'ОБ 13'!Q110+'ОБ 14'!Q110+'ОБ 15'!Q110+'ОБ 16'!Q110+'ОБ 17'!Q110+'ОБ 18'!Q110+'ОБ 19'!Q110+'ОБ 20'!Q110+'ОБ 21'!Q110+'ОБ 22'!Q110+'ОБ 23'!Q110+'ОБ 24'!Q110)</f>
        <v>0</v>
      </c>
      <c r="R112" s="15">
        <f>SUM('ПЦ Тобольск'!R110+'ГП Тобольск'!R110+'Обл Леб Псих Бол'!R110+'Завод Туб Бол'!R110+'ОБ 3'!R110+'ОБ 4'!R110+'ОБ 5'!R110+'ОБ 6'!R110+'ОБ 7'!R110+'ОБ 8'!R110+'ОБ 9'!R110+'ОБ 10'!R110+'ОБ 11'!R110+'ОБ 12'!R110+'ОБ 13'!R110+'ОБ 14'!R110+'ОБ 15'!R110+'ОБ 16'!R110+'ОБ 17'!R110+'ОБ 18'!R110+'ОБ 19'!R110+'ОБ 20'!R110+'ОБ 21'!R110+'ОБ 22'!R110+'ОБ 23'!R110+'ОБ 24'!R110)</f>
        <v>0</v>
      </c>
      <c r="S112" s="15">
        <f>SUM('ПЦ Тобольск'!S110+'ГП Тобольск'!S110+'Обл Леб Псих Бол'!S110+'Завод Туб Бол'!S110+'ОБ 3'!S110+'ОБ 4'!S110+'ОБ 5'!S110+'ОБ 6'!S110+'ОБ 7'!S110+'ОБ 8'!S110+'ОБ 9'!S110+'ОБ 10'!S110+'ОБ 11'!S110+'ОБ 12'!S110+'ОБ 13'!S110+'ОБ 14'!S110+'ОБ 15'!S110+'ОБ 16'!S110+'ОБ 17'!S110+'ОБ 18'!S110+'ОБ 19'!S110+'ОБ 20'!S110+'ОБ 21'!S110+'ОБ 22'!S110+'ОБ 23'!S110+'ОБ 24'!S110)</f>
        <v>0</v>
      </c>
      <c r="T112" s="15">
        <f>SUM('ПЦ Тобольск'!T110+'ГП Тобольск'!T110+'Обл Леб Псих Бол'!T110+'Завод Туб Бол'!T110+'ОБ 3'!T110+'ОБ 4'!T110+'ОБ 5'!T110+'ОБ 6'!T110+'ОБ 7'!T110+'ОБ 8'!T110+'ОБ 9'!T110+'ОБ 10'!T110+'ОБ 11'!T110+'ОБ 12'!T110+'ОБ 13'!T110+'ОБ 14'!T110+'ОБ 15'!T110+'ОБ 16'!T110+'ОБ 17'!T110+'ОБ 18'!T110+'ОБ 19'!T110+'ОБ 20'!T110+'ОБ 21'!T110+'ОБ 22'!T110+'ОБ 23'!T110+'ОБ 24'!T110)</f>
        <v>0</v>
      </c>
      <c r="U112" s="15">
        <f>SUM('ПЦ Тобольск'!U110+'ГП Тобольск'!U110+'Обл Леб Псих Бол'!U110+'Завод Туб Бол'!U110+'ОБ 3'!U110+'ОБ 4'!U110+'ОБ 5'!U110+'ОБ 6'!U110+'ОБ 7'!U110+'ОБ 8'!U110+'ОБ 9'!U110+'ОБ 10'!U110+'ОБ 11'!U110+'ОБ 12'!U110+'ОБ 13'!U110+'ОБ 14'!U110+'ОБ 15'!U110+'ОБ 16'!U110+'ОБ 17'!U110+'ОБ 18'!U110+'ОБ 19'!U110+'ОБ 20'!U110+'ОБ 21'!U110+'ОБ 22'!U110+'ОБ 23'!U110+'ОБ 24'!U110)</f>
        <v>0</v>
      </c>
      <c r="V112" s="15">
        <f>SUM('ПЦ Тобольск'!V110+'ГП Тобольск'!V110+'Обл Леб Псих Бол'!V110+'Завод Туб Бол'!V110+'ОБ 3'!V110+'ОБ 4'!V110+'ОБ 5'!V110+'ОБ 6'!V110+'ОБ 7'!V110+'ОБ 8'!V110+'ОБ 9'!V110+'ОБ 10'!V110+'ОБ 11'!V110+'ОБ 12'!V110+'ОБ 13'!V110+'ОБ 14'!V110+'ОБ 15'!V110+'ОБ 16'!V110+'ОБ 17'!V110+'ОБ 18'!V110+'ОБ 19'!V110+'ОБ 20'!V110+'ОБ 21'!V110+'ОБ 22'!V110+'ОБ 23'!V110+'ОБ 24'!V110)</f>
        <v>0</v>
      </c>
      <c r="W112" s="76">
        <f t="shared" si="3"/>
        <v>0</v>
      </c>
    </row>
    <row r="113" spans="1:23">
      <c r="A113" s="2">
        <v>100</v>
      </c>
      <c r="B113" s="4" t="s">
        <v>105</v>
      </c>
      <c r="C113" s="15">
        <f>SUM('ПЦ Тобольск'!C111+'ГП Тобольск'!C111+'Обл Леб Псих Бол'!C111+'Завод Туб Бол'!C111+'ОБ 3'!C111+'ОБ 4'!C111+'ОБ 5'!C111+'ОБ 6'!C111+'ОБ 7'!C111+'ОБ 8'!C111+'ОБ 9'!C111+'ОБ 10'!C111+'ОБ 11'!C111+'ОБ 12'!C111+'ОБ 13'!C111+'ОБ 14'!C111+'ОБ 15'!C111+'ОБ 16'!C111+'ОБ 17'!C111+'ОБ 18'!C111+'ОБ 19'!C111+'ОБ 20'!C111+'ОБ 21'!C111+'ОБ 22'!C111+'ОБ 23'!C111+'ОБ 24'!C111)</f>
        <v>23.75</v>
      </c>
      <c r="D113" s="59">
        <f>SUM('ПЦ Тобольск'!D111+'ГП Тобольск'!D111+'Обл Леб Псих Бол'!D111+'Завод Туб Бол'!D111+'ОБ 3'!D111+'ОБ 4'!D111+'ОБ 5'!D111+'ОБ 6'!D111+'ОБ 7'!D111+'ОБ 8'!D111+'ОБ 9'!D111+'ОБ 10'!D111+'ОБ 11'!D111+'ОБ 12'!D111+'ОБ 13'!D111+'ОБ 14'!D111+'ОБ 15'!D111+'ОБ 16'!D111+'ОБ 17'!D111+'ОБ 18'!D111+'ОБ 19'!D111+'ОБ 20'!D111+'ОБ 21'!D111+'ОБ 22'!D111+'ОБ 23'!D111+'ОБ 24'!D111)</f>
        <v>23</v>
      </c>
      <c r="E113" s="15">
        <f>SUM('ПЦ Тобольск'!E111+'ГП Тобольск'!E111+'Обл Леб Псих Бол'!E111+'Завод Туб Бол'!E111+'ОБ 3'!E111+'ОБ 4'!E111+'ОБ 5'!E111+'ОБ 6'!E111+'ОБ 7'!E111+'ОБ 8'!E111+'ОБ 9'!E111+'ОБ 10'!E111+'ОБ 11'!E111+'ОБ 12'!E111+'ОБ 13'!E111+'ОБ 14'!E111+'ОБ 15'!E111+'ОБ 16'!E111+'ОБ 17'!E111+'ОБ 18'!E111+'ОБ 19'!E111+'ОБ 20'!E111+'ОБ 21'!E111+'ОБ 22'!E111+'ОБ 23'!E111+'ОБ 24'!E111)</f>
        <v>13</v>
      </c>
      <c r="F113" s="15">
        <f>SUM('ПЦ Тобольск'!F111+'ГП Тобольск'!F111+'Обл Леб Псих Бол'!F111+'Завод Туб Бол'!F111+'ОБ 3'!F111+'ОБ 4'!F111+'ОБ 5'!F111+'ОБ 6'!F111+'ОБ 7'!F111+'ОБ 8'!F111+'ОБ 9'!F111+'ОБ 10'!F111+'ОБ 11'!F111+'ОБ 12'!F111+'ОБ 13'!F111+'ОБ 14'!F111+'ОБ 15'!F111+'ОБ 16'!F111+'ОБ 17'!F111+'ОБ 18'!F111+'ОБ 19'!F111+'ОБ 20'!F111+'ОБ 21'!F111+'ОБ 22'!F111+'ОБ 23'!F111+'ОБ 24'!F111)</f>
        <v>5</v>
      </c>
      <c r="G113" s="15">
        <f>SUM('ПЦ Тобольск'!G111+'ГП Тобольск'!G111+'Обл Леб Псих Бол'!G111+'Завод Туб Бол'!G111+'ОБ 3'!G111+'ОБ 4'!G111+'ОБ 5'!G111+'ОБ 6'!G111+'ОБ 7'!G111+'ОБ 8'!G111+'ОБ 9'!G111+'ОБ 10'!G111+'ОБ 11'!G111+'ОБ 12'!G111+'ОБ 13'!G111+'ОБ 14'!G111+'ОБ 15'!G111+'ОБ 16'!G111+'ОБ 17'!G111+'ОБ 18'!G111+'ОБ 19'!G111+'ОБ 20'!G111+'ОБ 21'!G111+'ОБ 22'!G111+'ОБ 23'!G111+'ОБ 24'!G111)</f>
        <v>1</v>
      </c>
      <c r="H113" s="15">
        <f>SUM('ПЦ Тобольск'!H111+'ГП Тобольск'!H111+'Обл Леб Псих Бол'!H111+'Завод Туб Бол'!H111+'ОБ 3'!H111+'ОБ 4'!H111+'ОБ 5'!H111+'ОБ 6'!H111+'ОБ 7'!H111+'ОБ 8'!H111+'ОБ 9'!H111+'ОБ 10'!H111+'ОБ 11'!H111+'ОБ 12'!H111+'ОБ 13'!H111+'ОБ 14'!H111+'ОБ 15'!H111+'ОБ 16'!H111+'ОБ 17'!H111+'ОБ 18'!H111+'ОБ 19'!H111+'ОБ 20'!H111+'ОБ 21'!H111+'ОБ 22'!H111+'ОБ 23'!H111+'ОБ 24'!H111)</f>
        <v>1</v>
      </c>
      <c r="I113" s="15">
        <f>SUM('ПЦ Тобольск'!I111+'ГП Тобольск'!I111+'Обл Леб Псих Бол'!I111+'Завод Туб Бол'!I111+'ОБ 3'!I111+'ОБ 4'!I111+'ОБ 5'!I111+'ОБ 6'!I111+'ОБ 7'!I111+'ОБ 8'!I111+'ОБ 9'!I111+'ОБ 10'!I111+'ОБ 11'!I111+'ОБ 12'!I111+'ОБ 13'!I111+'ОБ 14'!I111+'ОБ 15'!I111+'ОБ 16'!I111+'ОБ 17'!I111+'ОБ 18'!I111+'ОБ 19'!I111+'ОБ 20'!I111+'ОБ 21'!I111+'ОБ 22'!I111+'ОБ 23'!I111+'ОБ 24'!I111)</f>
        <v>0</v>
      </c>
      <c r="J113" s="15">
        <f>SUM('ПЦ Тобольск'!J111+'ГП Тобольск'!J111+'Обл Леб Псих Бол'!J111+'Завод Туб Бол'!J111+'ОБ 3'!J111+'ОБ 4'!J111+'ОБ 5'!J111+'ОБ 6'!J111+'ОБ 7'!J111+'ОБ 8'!J111+'ОБ 9'!J111+'ОБ 10'!J111+'ОБ 11'!J111+'ОБ 12'!J111+'ОБ 13'!J111+'ОБ 14'!J111+'ОБ 15'!J111+'ОБ 16'!J111+'ОБ 17'!J111+'ОБ 18'!J111+'ОБ 19'!J111+'ОБ 20'!J111+'ОБ 21'!J111+'ОБ 22'!J111+'ОБ 23'!J111+'ОБ 24'!J111)</f>
        <v>3</v>
      </c>
      <c r="K113" s="59">
        <f>SUM('ПЦ Тобольск'!K111+'ГП Тобольск'!K111+'Обл Леб Псих Бол'!K111+'Завод Туб Бол'!K111+'ОБ 3'!K111+'ОБ 4'!K111+'ОБ 5'!K111+'ОБ 6'!K111+'ОБ 7'!K111+'ОБ 8'!K111+'ОБ 9'!K111+'ОБ 10'!K111+'ОБ 11'!K111+'ОБ 12'!K111+'ОБ 13'!K111+'ОБ 14'!K111+'ОБ 15'!K111+'ОБ 16'!K111+'ОБ 17'!K111+'ОБ 18'!K111+'ОБ 19'!K111+'ОБ 20'!K111+'ОБ 21'!K111+'ОБ 22'!K111+'ОБ 23'!K111+'ОБ 24'!K111)</f>
        <v>1</v>
      </c>
      <c r="L113" s="15">
        <f>SUM('ПЦ Тобольск'!L111+'ГП Тобольск'!L111+'Обл Леб Псих Бол'!L111+'Завод Туб Бол'!L111+'ОБ 3'!L111+'ОБ 4'!L111+'ОБ 5'!L111+'ОБ 6'!L111+'ОБ 7'!L111+'ОБ 8'!L111+'ОБ 9'!L111+'ОБ 10'!L111+'ОБ 11'!L111+'ОБ 12'!L111+'ОБ 13'!L111+'ОБ 14'!L111+'ОБ 15'!L111+'ОБ 16'!L111+'ОБ 17'!L111+'ОБ 18'!L111+'ОБ 19'!L111+'ОБ 20'!L111+'ОБ 21'!L111+'ОБ 22'!L111+'ОБ 23'!L111+'ОБ 24'!L111)</f>
        <v>0</v>
      </c>
      <c r="M113" s="15">
        <f>SUM('ПЦ Тобольск'!M111+'ГП Тобольск'!M111+'Обл Леб Псих Бол'!M111+'Завод Туб Бол'!M111+'ОБ 3'!M111+'ОБ 4'!M111+'ОБ 5'!M111+'ОБ 6'!M111+'ОБ 7'!M111+'ОБ 8'!M111+'ОБ 9'!M111+'ОБ 10'!M111+'ОБ 11'!M111+'ОБ 12'!M111+'ОБ 13'!M111+'ОБ 14'!M111+'ОБ 15'!M111+'ОБ 16'!M111+'ОБ 17'!M111+'ОБ 18'!M111+'ОБ 19'!M111+'ОБ 20'!M111+'ОБ 21'!M111+'ОБ 22'!M111+'ОБ 23'!M111+'ОБ 24'!M111)</f>
        <v>0</v>
      </c>
      <c r="N113" s="15">
        <f>SUM('ПЦ Тобольск'!N111+'ГП Тобольск'!N111+'Обл Леб Псих Бол'!N111+'Завод Туб Бол'!N111+'ОБ 3'!N111+'ОБ 4'!N111+'ОБ 5'!N111+'ОБ 6'!N111+'ОБ 7'!N111+'ОБ 8'!N111+'ОБ 9'!N111+'ОБ 10'!N111+'ОБ 11'!N111+'ОБ 12'!N111+'ОБ 13'!N111+'ОБ 14'!N111+'ОБ 15'!N111+'ОБ 16'!N111+'ОБ 17'!N111+'ОБ 18'!N111+'ОБ 19'!N111+'ОБ 20'!N111+'ОБ 21'!N111+'ОБ 22'!N111+'ОБ 23'!N111+'ОБ 24'!N111)</f>
        <v>1</v>
      </c>
      <c r="O113" s="15">
        <f>SUM('ПЦ Тобольск'!O111+'ГП Тобольск'!O111+'Обл Леб Псих Бол'!O111+'Завод Туб Бол'!O111+'ОБ 3'!O111+'ОБ 4'!O111+'ОБ 5'!O111+'ОБ 6'!O111+'ОБ 7'!O111+'ОБ 8'!O111+'ОБ 9'!O111+'ОБ 10'!O111+'ОБ 11'!O111+'ОБ 12'!O111+'ОБ 13'!O111+'ОБ 14'!O111+'ОБ 15'!O111+'ОБ 16'!O111+'ОБ 17'!O111+'ОБ 18'!O111+'ОБ 19'!O111+'ОБ 20'!O111+'ОБ 21'!O111+'ОБ 22'!O111+'ОБ 23'!O111+'ОБ 24'!O111)</f>
        <v>0</v>
      </c>
      <c r="P113" s="15">
        <f>SUM('ПЦ Тобольск'!P111+'ГП Тобольск'!P111+'Обл Леб Псих Бол'!P111+'Завод Туб Бол'!P111+'ОБ 3'!P111+'ОБ 4'!P111+'ОБ 5'!P111+'ОБ 6'!P111+'ОБ 7'!P111+'ОБ 8'!P111+'ОБ 9'!P111+'ОБ 10'!P111+'ОБ 11'!P111+'ОБ 12'!P111+'ОБ 13'!P111+'ОБ 14'!P111+'ОБ 15'!P111+'ОБ 16'!P111+'ОБ 17'!P111+'ОБ 18'!P111+'ОБ 19'!P111+'ОБ 20'!P111+'ОБ 21'!P111+'ОБ 22'!P111+'ОБ 23'!P111+'ОБ 24'!P111)</f>
        <v>0</v>
      </c>
      <c r="Q113" s="59">
        <f>SUM('ПЦ Тобольск'!Q111+'ГП Тобольск'!Q111+'Обл Леб Псих Бол'!Q111+'Завод Туб Бол'!Q111+'ОБ 3'!Q111+'ОБ 4'!Q111+'ОБ 5'!Q111+'ОБ 6'!Q111+'ОБ 7'!Q111+'ОБ 8'!Q111+'ОБ 9'!Q111+'ОБ 10'!Q111+'ОБ 11'!Q111+'ОБ 12'!Q111+'ОБ 13'!Q111+'ОБ 14'!Q111+'ОБ 15'!Q111+'ОБ 16'!Q111+'ОБ 17'!Q111+'ОБ 18'!Q111+'ОБ 19'!Q111+'ОБ 20'!Q111+'ОБ 21'!Q111+'ОБ 22'!Q111+'ОБ 23'!Q111+'ОБ 24'!Q111)</f>
        <v>5</v>
      </c>
      <c r="R113" s="15">
        <f>SUM('ПЦ Тобольск'!R111+'ГП Тобольск'!R111+'Обл Леб Псих Бол'!R111+'Завод Туб Бол'!R111+'ОБ 3'!R111+'ОБ 4'!R111+'ОБ 5'!R111+'ОБ 6'!R111+'ОБ 7'!R111+'ОБ 8'!R111+'ОБ 9'!R111+'ОБ 10'!R111+'ОБ 11'!R111+'ОБ 12'!R111+'ОБ 13'!R111+'ОБ 14'!R111+'ОБ 15'!R111+'ОБ 16'!R111+'ОБ 17'!R111+'ОБ 18'!R111+'ОБ 19'!R111+'ОБ 20'!R111+'ОБ 21'!R111+'ОБ 22'!R111+'ОБ 23'!R111+'ОБ 24'!R111)</f>
        <v>2</v>
      </c>
      <c r="S113" s="15">
        <f>SUM('ПЦ Тобольск'!S111+'ГП Тобольск'!S111+'Обл Леб Псих Бол'!S111+'Завод Туб Бол'!S111+'ОБ 3'!S111+'ОБ 4'!S111+'ОБ 5'!S111+'ОБ 6'!S111+'ОБ 7'!S111+'ОБ 8'!S111+'ОБ 9'!S111+'ОБ 10'!S111+'ОБ 11'!S111+'ОБ 12'!S111+'ОБ 13'!S111+'ОБ 14'!S111+'ОБ 15'!S111+'ОБ 16'!S111+'ОБ 17'!S111+'ОБ 18'!S111+'ОБ 19'!S111+'ОБ 20'!S111+'ОБ 21'!S111+'ОБ 22'!S111+'ОБ 23'!S111+'ОБ 24'!S111)</f>
        <v>1</v>
      </c>
      <c r="T113" s="15">
        <f>SUM('ПЦ Тобольск'!T111+'ГП Тобольск'!T111+'Обл Леб Псих Бол'!T111+'Завод Туб Бол'!T111+'ОБ 3'!T111+'ОБ 4'!T111+'ОБ 5'!T111+'ОБ 6'!T111+'ОБ 7'!T111+'ОБ 8'!T111+'ОБ 9'!T111+'ОБ 10'!T111+'ОБ 11'!T111+'ОБ 12'!T111+'ОБ 13'!T111+'ОБ 14'!T111+'ОБ 15'!T111+'ОБ 16'!T111+'ОБ 17'!T111+'ОБ 18'!T111+'ОБ 19'!T111+'ОБ 20'!T111+'ОБ 21'!T111+'ОБ 22'!T111+'ОБ 23'!T111+'ОБ 24'!T111)</f>
        <v>1</v>
      </c>
      <c r="U113" s="15">
        <f>SUM('ПЦ Тобольск'!U111+'ГП Тобольск'!U111+'Обл Леб Псих Бол'!U111+'Завод Туб Бол'!U111+'ОБ 3'!U111+'ОБ 4'!U111+'ОБ 5'!U111+'ОБ 6'!U111+'ОБ 7'!U111+'ОБ 8'!U111+'ОБ 9'!U111+'ОБ 10'!U111+'ОБ 11'!U111+'ОБ 12'!U111+'ОБ 13'!U111+'ОБ 14'!U111+'ОБ 15'!U111+'ОБ 16'!U111+'ОБ 17'!U111+'ОБ 18'!U111+'ОБ 19'!U111+'ОБ 20'!U111+'ОБ 21'!U111+'ОБ 22'!U111+'ОБ 23'!U111+'ОБ 24'!U111)</f>
        <v>0</v>
      </c>
      <c r="V113" s="15">
        <f>SUM('ПЦ Тобольск'!V111+'ГП Тобольск'!V111+'Обл Леб Псих Бол'!V111+'Завод Туб Бол'!V111+'ОБ 3'!V111+'ОБ 4'!V111+'ОБ 5'!V111+'ОБ 6'!V111+'ОБ 7'!V111+'ОБ 8'!V111+'ОБ 9'!V111+'ОБ 10'!V111+'ОБ 11'!V111+'ОБ 12'!V111+'ОБ 13'!V111+'ОБ 14'!V111+'ОБ 15'!V111+'ОБ 16'!V111+'ОБ 17'!V111+'ОБ 18'!V111+'ОБ 19'!V111+'ОБ 20'!V111+'ОБ 21'!V111+'ОБ 22'!V111+'ОБ 23'!V111+'ОБ 24'!V111)</f>
        <v>1</v>
      </c>
      <c r="W113" s="76">
        <f t="shared" si="3"/>
        <v>5</v>
      </c>
    </row>
    <row r="114" spans="1:23">
      <c r="A114" s="2">
        <v>101</v>
      </c>
      <c r="B114" s="4" t="s">
        <v>106</v>
      </c>
      <c r="C114" s="15">
        <f>SUM('ПЦ Тобольск'!C112+'ГП Тобольск'!C112+'Обл Леб Псих Бол'!C112+'Завод Туб Бол'!C112+'ОБ 3'!C112+'ОБ 4'!C112+'ОБ 5'!C112+'ОБ 6'!C112+'ОБ 7'!C112+'ОБ 8'!C112+'ОБ 9'!C112+'ОБ 10'!C112+'ОБ 11'!C112+'ОБ 12'!C112+'ОБ 13'!C112+'ОБ 14'!C112+'ОБ 15'!C112+'ОБ 16'!C112+'ОБ 17'!C112+'ОБ 18'!C112+'ОБ 19'!C112+'ОБ 20'!C112+'ОБ 21'!C112+'ОБ 22'!C112+'ОБ 23'!C112+'ОБ 24'!C112)</f>
        <v>2.5</v>
      </c>
      <c r="D114" s="59">
        <f>SUM('ПЦ Тобольск'!D112+'ГП Тобольск'!D112+'Обл Леб Псих Бол'!D112+'Завод Туб Бол'!D112+'ОБ 3'!D112+'ОБ 4'!D112+'ОБ 5'!D112+'ОБ 6'!D112+'ОБ 7'!D112+'ОБ 8'!D112+'ОБ 9'!D112+'ОБ 10'!D112+'ОБ 11'!D112+'ОБ 12'!D112+'ОБ 13'!D112+'ОБ 14'!D112+'ОБ 15'!D112+'ОБ 16'!D112+'ОБ 17'!D112+'ОБ 18'!D112+'ОБ 19'!D112+'ОБ 20'!D112+'ОБ 21'!D112+'ОБ 22'!D112+'ОБ 23'!D112+'ОБ 24'!D112)</f>
        <v>1</v>
      </c>
      <c r="E114" s="15">
        <f>SUM('ПЦ Тобольск'!E112+'ГП Тобольск'!E112+'Обл Леб Псих Бол'!E112+'Завод Туб Бол'!E112+'ОБ 3'!E112+'ОБ 4'!E112+'ОБ 5'!E112+'ОБ 6'!E112+'ОБ 7'!E112+'ОБ 8'!E112+'ОБ 9'!E112+'ОБ 10'!E112+'ОБ 11'!E112+'ОБ 12'!E112+'ОБ 13'!E112+'ОБ 14'!E112+'ОБ 15'!E112+'ОБ 16'!E112+'ОБ 17'!E112+'ОБ 18'!E112+'ОБ 19'!E112+'ОБ 20'!E112+'ОБ 21'!E112+'ОБ 22'!E112+'ОБ 23'!E112+'ОБ 24'!E112)</f>
        <v>0</v>
      </c>
      <c r="F114" s="15">
        <f>SUM('ПЦ Тобольск'!F112+'ГП Тобольск'!F112+'Обл Леб Псих Бол'!F112+'Завод Туб Бол'!F112+'ОБ 3'!F112+'ОБ 4'!F112+'ОБ 5'!F112+'ОБ 6'!F112+'ОБ 7'!F112+'ОБ 8'!F112+'ОБ 9'!F112+'ОБ 10'!F112+'ОБ 11'!F112+'ОБ 12'!F112+'ОБ 13'!F112+'ОБ 14'!F112+'ОБ 15'!F112+'ОБ 16'!F112+'ОБ 17'!F112+'ОБ 18'!F112+'ОБ 19'!F112+'ОБ 20'!F112+'ОБ 21'!F112+'ОБ 22'!F112+'ОБ 23'!F112+'ОБ 24'!F112)</f>
        <v>0</v>
      </c>
      <c r="G114" s="15">
        <f>SUM('ПЦ Тобольск'!G112+'ГП Тобольск'!G112+'Обл Леб Псих Бол'!G112+'Завод Туб Бол'!G112+'ОБ 3'!G112+'ОБ 4'!G112+'ОБ 5'!G112+'ОБ 6'!G112+'ОБ 7'!G112+'ОБ 8'!G112+'ОБ 9'!G112+'ОБ 10'!G112+'ОБ 11'!G112+'ОБ 12'!G112+'ОБ 13'!G112+'ОБ 14'!G112+'ОБ 15'!G112+'ОБ 16'!G112+'ОБ 17'!G112+'ОБ 18'!G112+'ОБ 19'!G112+'ОБ 20'!G112+'ОБ 21'!G112+'ОБ 22'!G112+'ОБ 23'!G112+'ОБ 24'!G112)</f>
        <v>1</v>
      </c>
      <c r="H114" s="15">
        <f>SUM('ПЦ Тобольск'!H112+'ГП Тобольск'!H112+'Обл Леб Псих Бол'!H112+'Завод Туб Бол'!H112+'ОБ 3'!H112+'ОБ 4'!H112+'ОБ 5'!H112+'ОБ 6'!H112+'ОБ 7'!H112+'ОБ 8'!H112+'ОБ 9'!H112+'ОБ 10'!H112+'ОБ 11'!H112+'ОБ 12'!H112+'ОБ 13'!H112+'ОБ 14'!H112+'ОБ 15'!H112+'ОБ 16'!H112+'ОБ 17'!H112+'ОБ 18'!H112+'ОБ 19'!H112+'ОБ 20'!H112+'ОБ 21'!H112+'ОБ 22'!H112+'ОБ 23'!H112+'ОБ 24'!H112)</f>
        <v>0</v>
      </c>
      <c r="I114" s="15">
        <f>SUM('ПЦ Тобольск'!I112+'ГП Тобольск'!I112+'Обл Леб Псих Бол'!I112+'Завод Туб Бол'!I112+'ОБ 3'!I112+'ОБ 4'!I112+'ОБ 5'!I112+'ОБ 6'!I112+'ОБ 7'!I112+'ОБ 8'!I112+'ОБ 9'!I112+'ОБ 10'!I112+'ОБ 11'!I112+'ОБ 12'!I112+'ОБ 13'!I112+'ОБ 14'!I112+'ОБ 15'!I112+'ОБ 16'!I112+'ОБ 17'!I112+'ОБ 18'!I112+'ОБ 19'!I112+'ОБ 20'!I112+'ОБ 21'!I112+'ОБ 22'!I112+'ОБ 23'!I112+'ОБ 24'!I112)</f>
        <v>0</v>
      </c>
      <c r="J114" s="15">
        <f>SUM('ПЦ Тобольск'!J112+'ГП Тобольск'!J112+'Обл Леб Псих Бол'!J112+'Завод Туб Бол'!J112+'ОБ 3'!J112+'ОБ 4'!J112+'ОБ 5'!J112+'ОБ 6'!J112+'ОБ 7'!J112+'ОБ 8'!J112+'ОБ 9'!J112+'ОБ 10'!J112+'ОБ 11'!J112+'ОБ 12'!J112+'ОБ 13'!J112+'ОБ 14'!J112+'ОБ 15'!J112+'ОБ 16'!J112+'ОБ 17'!J112+'ОБ 18'!J112+'ОБ 19'!J112+'ОБ 20'!J112+'ОБ 21'!J112+'ОБ 22'!J112+'ОБ 23'!J112+'ОБ 24'!J112)</f>
        <v>0</v>
      </c>
      <c r="K114" s="59">
        <f>SUM('ПЦ Тобольск'!K112+'ГП Тобольск'!K112+'Обл Леб Псих Бол'!K112+'Завод Туб Бол'!K112+'ОБ 3'!K112+'ОБ 4'!K112+'ОБ 5'!K112+'ОБ 6'!K112+'ОБ 7'!K112+'ОБ 8'!K112+'ОБ 9'!K112+'ОБ 10'!K112+'ОБ 11'!K112+'ОБ 12'!K112+'ОБ 13'!K112+'ОБ 14'!K112+'ОБ 15'!K112+'ОБ 16'!K112+'ОБ 17'!K112+'ОБ 18'!K112+'ОБ 19'!K112+'ОБ 20'!K112+'ОБ 21'!K112+'ОБ 22'!K112+'ОБ 23'!K112+'ОБ 24'!K112)</f>
        <v>0</v>
      </c>
      <c r="L114" s="15">
        <f>SUM('ПЦ Тобольск'!L112+'ГП Тобольск'!L112+'Обл Леб Псих Бол'!L112+'Завод Туб Бол'!L112+'ОБ 3'!L112+'ОБ 4'!L112+'ОБ 5'!L112+'ОБ 6'!L112+'ОБ 7'!L112+'ОБ 8'!L112+'ОБ 9'!L112+'ОБ 10'!L112+'ОБ 11'!L112+'ОБ 12'!L112+'ОБ 13'!L112+'ОБ 14'!L112+'ОБ 15'!L112+'ОБ 16'!L112+'ОБ 17'!L112+'ОБ 18'!L112+'ОБ 19'!L112+'ОБ 20'!L112+'ОБ 21'!L112+'ОБ 22'!L112+'ОБ 23'!L112+'ОБ 24'!L112)</f>
        <v>0</v>
      </c>
      <c r="M114" s="15">
        <f>SUM('ПЦ Тобольск'!M112+'ГП Тобольск'!M112+'Обл Леб Псих Бол'!M112+'Завод Туб Бол'!M112+'ОБ 3'!M112+'ОБ 4'!M112+'ОБ 5'!M112+'ОБ 6'!M112+'ОБ 7'!M112+'ОБ 8'!M112+'ОБ 9'!M112+'ОБ 10'!M112+'ОБ 11'!M112+'ОБ 12'!M112+'ОБ 13'!M112+'ОБ 14'!M112+'ОБ 15'!M112+'ОБ 16'!M112+'ОБ 17'!M112+'ОБ 18'!M112+'ОБ 19'!M112+'ОБ 20'!M112+'ОБ 21'!M112+'ОБ 22'!M112+'ОБ 23'!M112+'ОБ 24'!M112)</f>
        <v>0</v>
      </c>
      <c r="N114" s="15">
        <f>SUM('ПЦ Тобольск'!N112+'ГП Тобольск'!N112+'Обл Леб Псих Бол'!N112+'Завод Туб Бол'!N112+'ОБ 3'!N112+'ОБ 4'!N112+'ОБ 5'!N112+'ОБ 6'!N112+'ОБ 7'!N112+'ОБ 8'!N112+'ОБ 9'!N112+'ОБ 10'!N112+'ОБ 11'!N112+'ОБ 12'!N112+'ОБ 13'!N112+'ОБ 14'!N112+'ОБ 15'!N112+'ОБ 16'!N112+'ОБ 17'!N112+'ОБ 18'!N112+'ОБ 19'!N112+'ОБ 20'!N112+'ОБ 21'!N112+'ОБ 22'!N112+'ОБ 23'!N112+'ОБ 24'!N112)</f>
        <v>0</v>
      </c>
      <c r="O114" s="15">
        <f>SUM('ПЦ Тобольск'!O112+'ГП Тобольск'!O112+'Обл Леб Псих Бол'!O112+'Завод Туб Бол'!O112+'ОБ 3'!O112+'ОБ 4'!O112+'ОБ 5'!O112+'ОБ 6'!O112+'ОБ 7'!O112+'ОБ 8'!O112+'ОБ 9'!O112+'ОБ 10'!O112+'ОБ 11'!O112+'ОБ 12'!O112+'ОБ 13'!O112+'ОБ 14'!O112+'ОБ 15'!O112+'ОБ 16'!O112+'ОБ 17'!O112+'ОБ 18'!O112+'ОБ 19'!O112+'ОБ 20'!O112+'ОБ 21'!O112+'ОБ 22'!O112+'ОБ 23'!O112+'ОБ 24'!O112)</f>
        <v>0</v>
      </c>
      <c r="P114" s="15">
        <f>SUM('ПЦ Тобольск'!P112+'ГП Тобольск'!P112+'Обл Леб Псих Бол'!P112+'Завод Туб Бол'!P112+'ОБ 3'!P112+'ОБ 4'!P112+'ОБ 5'!P112+'ОБ 6'!P112+'ОБ 7'!P112+'ОБ 8'!P112+'ОБ 9'!P112+'ОБ 10'!P112+'ОБ 11'!P112+'ОБ 12'!P112+'ОБ 13'!P112+'ОБ 14'!P112+'ОБ 15'!P112+'ОБ 16'!P112+'ОБ 17'!P112+'ОБ 18'!P112+'ОБ 19'!P112+'ОБ 20'!P112+'ОБ 21'!P112+'ОБ 22'!P112+'ОБ 23'!P112+'ОБ 24'!P112)</f>
        <v>0</v>
      </c>
      <c r="Q114" s="59">
        <f>SUM('ПЦ Тобольск'!Q112+'ГП Тобольск'!Q112+'Обл Леб Псих Бол'!Q112+'Завод Туб Бол'!Q112+'ОБ 3'!Q112+'ОБ 4'!Q112+'ОБ 5'!Q112+'ОБ 6'!Q112+'ОБ 7'!Q112+'ОБ 8'!Q112+'ОБ 9'!Q112+'ОБ 10'!Q112+'ОБ 11'!Q112+'ОБ 12'!Q112+'ОБ 13'!Q112+'ОБ 14'!Q112+'ОБ 15'!Q112+'ОБ 16'!Q112+'ОБ 17'!Q112+'ОБ 18'!Q112+'ОБ 19'!Q112+'ОБ 20'!Q112+'ОБ 21'!Q112+'ОБ 22'!Q112+'ОБ 23'!Q112+'ОБ 24'!Q112)</f>
        <v>0</v>
      </c>
      <c r="R114" s="15">
        <f>SUM('ПЦ Тобольск'!R112+'ГП Тобольск'!R112+'Обл Леб Псих Бол'!R112+'Завод Туб Бол'!R112+'ОБ 3'!R112+'ОБ 4'!R112+'ОБ 5'!R112+'ОБ 6'!R112+'ОБ 7'!R112+'ОБ 8'!R112+'ОБ 9'!R112+'ОБ 10'!R112+'ОБ 11'!R112+'ОБ 12'!R112+'ОБ 13'!R112+'ОБ 14'!R112+'ОБ 15'!R112+'ОБ 16'!R112+'ОБ 17'!R112+'ОБ 18'!R112+'ОБ 19'!R112+'ОБ 20'!R112+'ОБ 21'!R112+'ОБ 22'!R112+'ОБ 23'!R112+'ОБ 24'!R112)</f>
        <v>0</v>
      </c>
      <c r="S114" s="15">
        <f>SUM('ПЦ Тобольск'!S112+'ГП Тобольск'!S112+'Обл Леб Псих Бол'!S112+'Завод Туб Бол'!S112+'ОБ 3'!S112+'ОБ 4'!S112+'ОБ 5'!S112+'ОБ 6'!S112+'ОБ 7'!S112+'ОБ 8'!S112+'ОБ 9'!S112+'ОБ 10'!S112+'ОБ 11'!S112+'ОБ 12'!S112+'ОБ 13'!S112+'ОБ 14'!S112+'ОБ 15'!S112+'ОБ 16'!S112+'ОБ 17'!S112+'ОБ 18'!S112+'ОБ 19'!S112+'ОБ 20'!S112+'ОБ 21'!S112+'ОБ 22'!S112+'ОБ 23'!S112+'ОБ 24'!S112)</f>
        <v>0</v>
      </c>
      <c r="T114" s="15">
        <f>SUM('ПЦ Тобольск'!T112+'ГП Тобольск'!T112+'Обл Леб Псих Бол'!T112+'Завод Туб Бол'!T112+'ОБ 3'!T112+'ОБ 4'!T112+'ОБ 5'!T112+'ОБ 6'!T112+'ОБ 7'!T112+'ОБ 8'!T112+'ОБ 9'!T112+'ОБ 10'!T112+'ОБ 11'!T112+'ОБ 12'!T112+'ОБ 13'!T112+'ОБ 14'!T112+'ОБ 15'!T112+'ОБ 16'!T112+'ОБ 17'!T112+'ОБ 18'!T112+'ОБ 19'!T112+'ОБ 20'!T112+'ОБ 21'!T112+'ОБ 22'!T112+'ОБ 23'!T112+'ОБ 24'!T112)</f>
        <v>0</v>
      </c>
      <c r="U114" s="15">
        <f>SUM('ПЦ Тобольск'!U112+'ГП Тобольск'!U112+'Обл Леб Псих Бол'!U112+'Завод Туб Бол'!U112+'ОБ 3'!U112+'ОБ 4'!U112+'ОБ 5'!U112+'ОБ 6'!U112+'ОБ 7'!U112+'ОБ 8'!U112+'ОБ 9'!U112+'ОБ 10'!U112+'ОБ 11'!U112+'ОБ 12'!U112+'ОБ 13'!U112+'ОБ 14'!U112+'ОБ 15'!U112+'ОБ 16'!U112+'ОБ 17'!U112+'ОБ 18'!U112+'ОБ 19'!U112+'ОБ 20'!U112+'ОБ 21'!U112+'ОБ 22'!U112+'ОБ 23'!U112+'ОБ 24'!U112)</f>
        <v>0</v>
      </c>
      <c r="V114" s="15">
        <f>SUM('ПЦ Тобольск'!V112+'ГП Тобольск'!V112+'Обл Леб Псих Бол'!V112+'Завод Туб Бол'!V112+'ОБ 3'!V112+'ОБ 4'!V112+'ОБ 5'!V112+'ОБ 6'!V112+'ОБ 7'!V112+'ОБ 8'!V112+'ОБ 9'!V112+'ОБ 10'!V112+'ОБ 11'!V112+'ОБ 12'!V112+'ОБ 13'!V112+'ОБ 14'!V112+'ОБ 15'!V112+'ОБ 16'!V112+'ОБ 17'!V112+'ОБ 18'!V112+'ОБ 19'!V112+'ОБ 20'!V112+'ОБ 21'!V112+'ОБ 22'!V112+'ОБ 23'!V112+'ОБ 24'!V112)</f>
        <v>0</v>
      </c>
      <c r="W114" s="76">
        <f t="shared" si="3"/>
        <v>0</v>
      </c>
    </row>
    <row r="115" spans="1:23">
      <c r="A115" s="2">
        <v>102</v>
      </c>
      <c r="B115" s="4" t="s">
        <v>107</v>
      </c>
      <c r="C115" s="15">
        <f>SUM('ПЦ Тобольск'!C113+'ГП Тобольск'!C113+'Обл Леб Псих Бол'!C113+'Завод Туб Бол'!C113+'ОБ 3'!C113+'ОБ 4'!C113+'ОБ 5'!C113+'ОБ 6'!C113+'ОБ 7'!C113+'ОБ 8'!C113+'ОБ 9'!C113+'ОБ 10'!C113+'ОБ 11'!C113+'ОБ 12'!C113+'ОБ 13'!C113+'ОБ 14'!C113+'ОБ 15'!C113+'ОБ 16'!C113+'ОБ 17'!C113+'ОБ 18'!C113+'ОБ 19'!C113+'ОБ 20'!C113+'ОБ 21'!C113+'ОБ 22'!C113+'ОБ 23'!C113+'ОБ 24'!C113)</f>
        <v>38.5</v>
      </c>
      <c r="D115" s="59">
        <f>SUM('ПЦ Тобольск'!D113+'ГП Тобольск'!D113+'Обл Леб Псих Бол'!D113+'Завод Туб Бол'!D113+'ОБ 3'!D113+'ОБ 4'!D113+'ОБ 5'!D113+'ОБ 6'!D113+'ОБ 7'!D113+'ОБ 8'!D113+'ОБ 9'!D113+'ОБ 10'!D113+'ОБ 11'!D113+'ОБ 12'!D113+'ОБ 13'!D113+'ОБ 14'!D113+'ОБ 15'!D113+'ОБ 16'!D113+'ОБ 17'!D113+'ОБ 18'!D113+'ОБ 19'!D113+'ОБ 20'!D113+'ОБ 21'!D113+'ОБ 22'!D113+'ОБ 23'!D113+'ОБ 24'!D113)</f>
        <v>31</v>
      </c>
      <c r="E115" s="15">
        <f>SUM('ПЦ Тобольск'!E113+'ГП Тобольск'!E113+'Обл Леб Псих Бол'!E113+'Завод Туб Бол'!E113+'ОБ 3'!E113+'ОБ 4'!E113+'ОБ 5'!E113+'ОБ 6'!E113+'ОБ 7'!E113+'ОБ 8'!E113+'ОБ 9'!E113+'ОБ 10'!E113+'ОБ 11'!E113+'ОБ 12'!E113+'ОБ 13'!E113+'ОБ 14'!E113+'ОБ 15'!E113+'ОБ 16'!E113+'ОБ 17'!E113+'ОБ 18'!E113+'ОБ 19'!E113+'ОБ 20'!E113+'ОБ 21'!E113+'ОБ 22'!E113+'ОБ 23'!E113+'ОБ 24'!E113)</f>
        <v>9</v>
      </c>
      <c r="F115" s="15">
        <f>SUM('ПЦ Тобольск'!F113+'ГП Тобольск'!F113+'Обл Леб Псих Бол'!F113+'Завод Туб Бол'!F113+'ОБ 3'!F113+'ОБ 4'!F113+'ОБ 5'!F113+'ОБ 6'!F113+'ОБ 7'!F113+'ОБ 8'!F113+'ОБ 9'!F113+'ОБ 10'!F113+'ОБ 11'!F113+'ОБ 12'!F113+'ОБ 13'!F113+'ОБ 14'!F113+'ОБ 15'!F113+'ОБ 16'!F113+'ОБ 17'!F113+'ОБ 18'!F113+'ОБ 19'!F113+'ОБ 20'!F113+'ОБ 21'!F113+'ОБ 22'!F113+'ОБ 23'!F113+'ОБ 24'!F113)</f>
        <v>9</v>
      </c>
      <c r="G115" s="15">
        <f>SUM('ПЦ Тобольск'!G113+'ГП Тобольск'!G113+'Обл Леб Псих Бол'!G113+'Завод Туб Бол'!G113+'ОБ 3'!G113+'ОБ 4'!G113+'ОБ 5'!G113+'ОБ 6'!G113+'ОБ 7'!G113+'ОБ 8'!G113+'ОБ 9'!G113+'ОБ 10'!G113+'ОБ 11'!G113+'ОБ 12'!G113+'ОБ 13'!G113+'ОБ 14'!G113+'ОБ 15'!G113+'ОБ 16'!G113+'ОБ 17'!G113+'ОБ 18'!G113+'ОБ 19'!G113+'ОБ 20'!G113+'ОБ 21'!G113+'ОБ 22'!G113+'ОБ 23'!G113+'ОБ 24'!G113)</f>
        <v>6</v>
      </c>
      <c r="H115" s="15">
        <f>SUM('ПЦ Тобольск'!H113+'ГП Тобольск'!H113+'Обл Леб Псих Бол'!H113+'Завод Туб Бол'!H113+'ОБ 3'!H113+'ОБ 4'!H113+'ОБ 5'!H113+'ОБ 6'!H113+'ОБ 7'!H113+'ОБ 8'!H113+'ОБ 9'!H113+'ОБ 10'!H113+'ОБ 11'!H113+'ОБ 12'!H113+'ОБ 13'!H113+'ОБ 14'!H113+'ОБ 15'!H113+'ОБ 16'!H113+'ОБ 17'!H113+'ОБ 18'!H113+'ОБ 19'!H113+'ОБ 20'!H113+'ОБ 21'!H113+'ОБ 22'!H113+'ОБ 23'!H113+'ОБ 24'!H113)</f>
        <v>5</v>
      </c>
      <c r="I115" s="15">
        <f>SUM('ПЦ Тобольск'!I113+'ГП Тобольск'!I113+'Обл Леб Псих Бол'!I113+'Завод Туб Бол'!I113+'ОБ 3'!I113+'ОБ 4'!I113+'ОБ 5'!I113+'ОБ 6'!I113+'ОБ 7'!I113+'ОБ 8'!I113+'ОБ 9'!I113+'ОБ 10'!I113+'ОБ 11'!I113+'ОБ 12'!I113+'ОБ 13'!I113+'ОБ 14'!I113+'ОБ 15'!I113+'ОБ 16'!I113+'ОБ 17'!I113+'ОБ 18'!I113+'ОБ 19'!I113+'ОБ 20'!I113+'ОБ 21'!I113+'ОБ 22'!I113+'ОБ 23'!I113+'ОБ 24'!I113)</f>
        <v>0</v>
      </c>
      <c r="J115" s="15">
        <f>SUM('ПЦ Тобольск'!J113+'ГП Тобольск'!J113+'Обл Леб Псих Бол'!J113+'Завод Туб Бол'!J113+'ОБ 3'!J113+'ОБ 4'!J113+'ОБ 5'!J113+'ОБ 6'!J113+'ОБ 7'!J113+'ОБ 8'!J113+'ОБ 9'!J113+'ОБ 10'!J113+'ОБ 11'!J113+'ОБ 12'!J113+'ОБ 13'!J113+'ОБ 14'!J113+'ОБ 15'!J113+'ОБ 16'!J113+'ОБ 17'!J113+'ОБ 18'!J113+'ОБ 19'!J113+'ОБ 20'!J113+'ОБ 21'!J113+'ОБ 22'!J113+'ОБ 23'!J113+'ОБ 24'!J113)</f>
        <v>2</v>
      </c>
      <c r="K115" s="59">
        <f>SUM('ПЦ Тобольск'!K113+'ГП Тобольск'!K113+'Обл Леб Псих Бол'!K113+'Завод Туб Бол'!K113+'ОБ 3'!K113+'ОБ 4'!K113+'ОБ 5'!K113+'ОБ 6'!K113+'ОБ 7'!K113+'ОБ 8'!K113+'ОБ 9'!K113+'ОБ 10'!K113+'ОБ 11'!K113+'ОБ 12'!K113+'ОБ 13'!K113+'ОБ 14'!K113+'ОБ 15'!K113+'ОБ 16'!K113+'ОБ 17'!K113+'ОБ 18'!K113+'ОБ 19'!K113+'ОБ 20'!K113+'ОБ 21'!K113+'ОБ 22'!K113+'ОБ 23'!K113+'ОБ 24'!K113)</f>
        <v>3</v>
      </c>
      <c r="L115" s="15">
        <f>SUM('ПЦ Тобольск'!L113+'ГП Тобольск'!L113+'Обл Леб Псих Бол'!L113+'Завод Туб Бол'!L113+'ОБ 3'!L113+'ОБ 4'!L113+'ОБ 5'!L113+'ОБ 6'!L113+'ОБ 7'!L113+'ОБ 8'!L113+'ОБ 9'!L113+'ОБ 10'!L113+'ОБ 11'!L113+'ОБ 12'!L113+'ОБ 13'!L113+'ОБ 14'!L113+'ОБ 15'!L113+'ОБ 16'!L113+'ОБ 17'!L113+'ОБ 18'!L113+'ОБ 19'!L113+'ОБ 20'!L113+'ОБ 21'!L113+'ОБ 22'!L113+'ОБ 23'!L113+'ОБ 24'!L113)</f>
        <v>1</v>
      </c>
      <c r="M115" s="15">
        <f>SUM('ПЦ Тобольск'!M113+'ГП Тобольск'!M113+'Обл Леб Псих Бол'!M113+'Завод Туб Бол'!M113+'ОБ 3'!M113+'ОБ 4'!M113+'ОБ 5'!M113+'ОБ 6'!M113+'ОБ 7'!M113+'ОБ 8'!M113+'ОБ 9'!M113+'ОБ 10'!M113+'ОБ 11'!M113+'ОБ 12'!M113+'ОБ 13'!M113+'ОБ 14'!M113+'ОБ 15'!M113+'ОБ 16'!M113+'ОБ 17'!M113+'ОБ 18'!M113+'ОБ 19'!M113+'ОБ 20'!M113+'ОБ 21'!M113+'ОБ 22'!M113+'ОБ 23'!M113+'ОБ 24'!M113)</f>
        <v>0</v>
      </c>
      <c r="N115" s="15">
        <f>SUM('ПЦ Тобольск'!N113+'ГП Тобольск'!N113+'Обл Леб Псих Бол'!N113+'Завод Туб Бол'!N113+'ОБ 3'!N113+'ОБ 4'!N113+'ОБ 5'!N113+'ОБ 6'!N113+'ОБ 7'!N113+'ОБ 8'!N113+'ОБ 9'!N113+'ОБ 10'!N113+'ОБ 11'!N113+'ОБ 12'!N113+'ОБ 13'!N113+'ОБ 14'!N113+'ОБ 15'!N113+'ОБ 16'!N113+'ОБ 17'!N113+'ОБ 18'!N113+'ОБ 19'!N113+'ОБ 20'!N113+'ОБ 21'!N113+'ОБ 22'!N113+'ОБ 23'!N113+'ОБ 24'!N113)</f>
        <v>0</v>
      </c>
      <c r="O115" s="15">
        <f>SUM('ПЦ Тобольск'!O113+'ГП Тобольск'!O113+'Обл Леб Псих Бол'!O113+'Завод Туб Бол'!O113+'ОБ 3'!O113+'ОБ 4'!O113+'ОБ 5'!O113+'ОБ 6'!O113+'ОБ 7'!O113+'ОБ 8'!O113+'ОБ 9'!O113+'ОБ 10'!O113+'ОБ 11'!O113+'ОБ 12'!O113+'ОБ 13'!O113+'ОБ 14'!O113+'ОБ 15'!O113+'ОБ 16'!O113+'ОБ 17'!O113+'ОБ 18'!O113+'ОБ 19'!O113+'ОБ 20'!O113+'ОБ 21'!O113+'ОБ 22'!O113+'ОБ 23'!O113+'ОБ 24'!O113)</f>
        <v>1</v>
      </c>
      <c r="P115" s="15">
        <f>SUM('ПЦ Тобольск'!P113+'ГП Тобольск'!P113+'Обл Леб Псих Бол'!P113+'Завод Туб Бол'!P113+'ОБ 3'!P113+'ОБ 4'!P113+'ОБ 5'!P113+'ОБ 6'!P113+'ОБ 7'!P113+'ОБ 8'!P113+'ОБ 9'!P113+'ОБ 10'!P113+'ОБ 11'!P113+'ОБ 12'!P113+'ОБ 13'!P113+'ОБ 14'!P113+'ОБ 15'!P113+'ОБ 16'!P113+'ОБ 17'!P113+'ОБ 18'!P113+'ОБ 19'!P113+'ОБ 20'!P113+'ОБ 21'!P113+'ОБ 22'!P113+'ОБ 23'!P113+'ОБ 24'!P113)</f>
        <v>1</v>
      </c>
      <c r="Q115" s="59">
        <f>SUM('ПЦ Тобольск'!Q113+'ГП Тобольск'!Q113+'Обл Леб Псих Бол'!Q113+'Завод Туб Бол'!Q113+'ОБ 3'!Q113+'ОБ 4'!Q113+'ОБ 5'!Q113+'ОБ 6'!Q113+'ОБ 7'!Q113+'ОБ 8'!Q113+'ОБ 9'!Q113+'ОБ 10'!Q113+'ОБ 11'!Q113+'ОБ 12'!Q113+'ОБ 13'!Q113+'ОБ 14'!Q113+'ОБ 15'!Q113+'ОБ 16'!Q113+'ОБ 17'!Q113+'ОБ 18'!Q113+'ОБ 19'!Q113+'ОБ 20'!Q113+'ОБ 21'!Q113+'ОБ 22'!Q113+'ОБ 23'!Q113+'ОБ 24'!Q113)</f>
        <v>16</v>
      </c>
      <c r="R115" s="15">
        <f>SUM('ПЦ Тобольск'!R113+'ГП Тобольск'!R113+'Обл Леб Псих Бол'!R113+'Завод Туб Бол'!R113+'ОБ 3'!R113+'ОБ 4'!R113+'ОБ 5'!R113+'ОБ 6'!R113+'ОБ 7'!R113+'ОБ 8'!R113+'ОБ 9'!R113+'ОБ 10'!R113+'ОБ 11'!R113+'ОБ 12'!R113+'ОБ 13'!R113+'ОБ 14'!R113+'ОБ 15'!R113+'ОБ 16'!R113+'ОБ 17'!R113+'ОБ 18'!R113+'ОБ 19'!R113+'ОБ 20'!R113+'ОБ 21'!R113+'ОБ 22'!R113+'ОБ 23'!R113+'ОБ 24'!R113)</f>
        <v>7</v>
      </c>
      <c r="S115" s="15">
        <f>SUM('ПЦ Тобольск'!S113+'ГП Тобольск'!S113+'Обл Леб Псих Бол'!S113+'Завод Туб Бол'!S113+'ОБ 3'!S113+'ОБ 4'!S113+'ОБ 5'!S113+'ОБ 6'!S113+'ОБ 7'!S113+'ОБ 8'!S113+'ОБ 9'!S113+'ОБ 10'!S113+'ОБ 11'!S113+'ОБ 12'!S113+'ОБ 13'!S113+'ОБ 14'!S113+'ОБ 15'!S113+'ОБ 16'!S113+'ОБ 17'!S113+'ОБ 18'!S113+'ОБ 19'!S113+'ОБ 20'!S113+'ОБ 21'!S113+'ОБ 22'!S113+'ОБ 23'!S113+'ОБ 24'!S113)</f>
        <v>2</v>
      </c>
      <c r="T115" s="15">
        <f>SUM('ПЦ Тобольск'!T113+'ГП Тобольск'!T113+'Обл Леб Псих Бол'!T113+'Завод Туб Бол'!T113+'ОБ 3'!T113+'ОБ 4'!T113+'ОБ 5'!T113+'ОБ 6'!T113+'ОБ 7'!T113+'ОБ 8'!T113+'ОБ 9'!T113+'ОБ 10'!T113+'ОБ 11'!T113+'ОБ 12'!T113+'ОБ 13'!T113+'ОБ 14'!T113+'ОБ 15'!T113+'ОБ 16'!T113+'ОБ 17'!T113+'ОБ 18'!T113+'ОБ 19'!T113+'ОБ 20'!T113+'ОБ 21'!T113+'ОБ 22'!T113+'ОБ 23'!T113+'ОБ 24'!T113)</f>
        <v>2</v>
      </c>
      <c r="U115" s="15">
        <f>SUM('ПЦ Тобольск'!U113+'ГП Тобольск'!U113+'Обл Леб Псих Бол'!U113+'Завод Туб Бол'!U113+'ОБ 3'!U113+'ОБ 4'!U113+'ОБ 5'!U113+'ОБ 6'!U113+'ОБ 7'!U113+'ОБ 8'!U113+'ОБ 9'!U113+'ОБ 10'!U113+'ОБ 11'!U113+'ОБ 12'!U113+'ОБ 13'!U113+'ОБ 14'!U113+'ОБ 15'!U113+'ОБ 16'!U113+'ОБ 17'!U113+'ОБ 18'!U113+'ОБ 19'!U113+'ОБ 20'!U113+'ОБ 21'!U113+'ОБ 22'!U113+'ОБ 23'!U113+'ОБ 24'!U113)</f>
        <v>3</v>
      </c>
      <c r="V115" s="15">
        <f>SUM('ПЦ Тобольск'!V113+'ГП Тобольск'!V113+'Обл Леб Псих Бол'!V113+'Завод Туб Бол'!V113+'ОБ 3'!V113+'ОБ 4'!V113+'ОБ 5'!V113+'ОБ 6'!V113+'ОБ 7'!V113+'ОБ 8'!V113+'ОБ 9'!V113+'ОБ 10'!V113+'ОБ 11'!V113+'ОБ 12'!V113+'ОБ 13'!V113+'ОБ 14'!V113+'ОБ 15'!V113+'ОБ 16'!V113+'ОБ 17'!V113+'ОБ 18'!V113+'ОБ 19'!V113+'ОБ 20'!V113+'ОБ 21'!V113+'ОБ 22'!V113+'ОБ 23'!V113+'ОБ 24'!V113)</f>
        <v>2</v>
      </c>
      <c r="W115" s="76">
        <f t="shared" si="3"/>
        <v>16</v>
      </c>
    </row>
    <row r="116" spans="1:23">
      <c r="A116" s="2">
        <v>103</v>
      </c>
      <c r="B116" s="4" t="s">
        <v>108</v>
      </c>
      <c r="C116" s="15">
        <f>SUM('ПЦ Тобольск'!C114+'ГП Тобольск'!C114+'Обл Леб Псих Бол'!C114+'Завод Туб Бол'!C114+'ОБ 3'!C114+'ОБ 4'!C114+'ОБ 5'!C114+'ОБ 6'!C114+'ОБ 7'!C114+'ОБ 8'!C114+'ОБ 9'!C114+'ОБ 10'!C114+'ОБ 11'!C114+'ОБ 12'!C114+'ОБ 13'!C114+'ОБ 14'!C114+'ОБ 15'!C114+'ОБ 16'!C114+'ОБ 17'!C114+'ОБ 18'!C114+'ОБ 19'!C114+'ОБ 20'!C114+'ОБ 21'!C114+'ОБ 22'!C114+'ОБ 23'!C114+'ОБ 24'!C114)</f>
        <v>13.5</v>
      </c>
      <c r="D116" s="59">
        <f>SUM('ПЦ Тобольск'!D114+'ГП Тобольск'!D114+'Обл Леб Псих Бол'!D114+'Завод Туб Бол'!D114+'ОБ 3'!D114+'ОБ 4'!D114+'ОБ 5'!D114+'ОБ 6'!D114+'ОБ 7'!D114+'ОБ 8'!D114+'ОБ 9'!D114+'ОБ 10'!D114+'ОБ 11'!D114+'ОБ 12'!D114+'ОБ 13'!D114+'ОБ 14'!D114+'ОБ 15'!D114+'ОБ 16'!D114+'ОБ 17'!D114+'ОБ 18'!D114+'ОБ 19'!D114+'ОБ 20'!D114+'ОБ 21'!D114+'ОБ 22'!D114+'ОБ 23'!D114+'ОБ 24'!D114)</f>
        <v>11</v>
      </c>
      <c r="E116" s="15">
        <f>SUM('ПЦ Тобольск'!E114+'ГП Тобольск'!E114+'Обл Леб Псих Бол'!E114+'Завод Туб Бол'!E114+'ОБ 3'!E114+'ОБ 4'!E114+'ОБ 5'!E114+'ОБ 6'!E114+'ОБ 7'!E114+'ОБ 8'!E114+'ОБ 9'!E114+'ОБ 10'!E114+'ОБ 11'!E114+'ОБ 12'!E114+'ОБ 13'!E114+'ОБ 14'!E114+'ОБ 15'!E114+'ОБ 16'!E114+'ОБ 17'!E114+'ОБ 18'!E114+'ОБ 19'!E114+'ОБ 20'!E114+'ОБ 21'!E114+'ОБ 22'!E114+'ОБ 23'!E114+'ОБ 24'!E114)</f>
        <v>3</v>
      </c>
      <c r="F116" s="15">
        <f>SUM('ПЦ Тобольск'!F114+'ГП Тобольск'!F114+'Обл Леб Псих Бол'!F114+'Завод Туб Бол'!F114+'ОБ 3'!F114+'ОБ 4'!F114+'ОБ 5'!F114+'ОБ 6'!F114+'ОБ 7'!F114+'ОБ 8'!F114+'ОБ 9'!F114+'ОБ 10'!F114+'ОБ 11'!F114+'ОБ 12'!F114+'ОБ 13'!F114+'ОБ 14'!F114+'ОБ 15'!F114+'ОБ 16'!F114+'ОБ 17'!F114+'ОБ 18'!F114+'ОБ 19'!F114+'ОБ 20'!F114+'ОБ 21'!F114+'ОБ 22'!F114+'ОБ 23'!F114+'ОБ 24'!F114)</f>
        <v>4</v>
      </c>
      <c r="G116" s="15">
        <f>SUM('ПЦ Тобольск'!G114+'ГП Тобольск'!G114+'Обл Леб Псих Бол'!G114+'Завод Туб Бол'!G114+'ОБ 3'!G114+'ОБ 4'!G114+'ОБ 5'!G114+'ОБ 6'!G114+'ОБ 7'!G114+'ОБ 8'!G114+'ОБ 9'!G114+'ОБ 10'!G114+'ОБ 11'!G114+'ОБ 12'!G114+'ОБ 13'!G114+'ОБ 14'!G114+'ОБ 15'!G114+'ОБ 16'!G114+'ОБ 17'!G114+'ОБ 18'!G114+'ОБ 19'!G114+'ОБ 20'!G114+'ОБ 21'!G114+'ОБ 22'!G114+'ОБ 23'!G114+'ОБ 24'!G114)</f>
        <v>0</v>
      </c>
      <c r="H116" s="15">
        <f>SUM('ПЦ Тобольск'!H114+'ГП Тобольск'!H114+'Обл Леб Псих Бол'!H114+'Завод Туб Бол'!H114+'ОБ 3'!H114+'ОБ 4'!H114+'ОБ 5'!H114+'ОБ 6'!H114+'ОБ 7'!H114+'ОБ 8'!H114+'ОБ 9'!H114+'ОБ 10'!H114+'ОБ 11'!H114+'ОБ 12'!H114+'ОБ 13'!H114+'ОБ 14'!H114+'ОБ 15'!H114+'ОБ 16'!H114+'ОБ 17'!H114+'ОБ 18'!H114+'ОБ 19'!H114+'ОБ 20'!H114+'ОБ 21'!H114+'ОБ 22'!H114+'ОБ 23'!H114+'ОБ 24'!H114)</f>
        <v>1</v>
      </c>
      <c r="I116" s="15">
        <f>SUM('ПЦ Тобольск'!I114+'ГП Тобольск'!I114+'Обл Леб Псих Бол'!I114+'Завод Туб Бол'!I114+'ОБ 3'!I114+'ОБ 4'!I114+'ОБ 5'!I114+'ОБ 6'!I114+'ОБ 7'!I114+'ОБ 8'!I114+'ОБ 9'!I114+'ОБ 10'!I114+'ОБ 11'!I114+'ОБ 12'!I114+'ОБ 13'!I114+'ОБ 14'!I114+'ОБ 15'!I114+'ОБ 16'!I114+'ОБ 17'!I114+'ОБ 18'!I114+'ОБ 19'!I114+'ОБ 20'!I114+'ОБ 21'!I114+'ОБ 22'!I114+'ОБ 23'!I114+'ОБ 24'!I114)</f>
        <v>3</v>
      </c>
      <c r="J116" s="15">
        <f>SUM('ПЦ Тобольск'!J114+'ГП Тобольск'!J114+'Обл Леб Псих Бол'!J114+'Завод Туб Бол'!J114+'ОБ 3'!J114+'ОБ 4'!J114+'ОБ 5'!J114+'ОБ 6'!J114+'ОБ 7'!J114+'ОБ 8'!J114+'ОБ 9'!J114+'ОБ 10'!J114+'ОБ 11'!J114+'ОБ 12'!J114+'ОБ 13'!J114+'ОБ 14'!J114+'ОБ 15'!J114+'ОБ 16'!J114+'ОБ 17'!J114+'ОБ 18'!J114+'ОБ 19'!J114+'ОБ 20'!J114+'ОБ 21'!J114+'ОБ 22'!J114+'ОБ 23'!J114+'ОБ 24'!J114)</f>
        <v>0</v>
      </c>
      <c r="K116" s="59">
        <f>SUM('ПЦ Тобольск'!K114+'ГП Тобольск'!K114+'Обл Леб Псих Бол'!K114+'Завод Туб Бол'!K114+'ОБ 3'!K114+'ОБ 4'!K114+'ОБ 5'!K114+'ОБ 6'!K114+'ОБ 7'!K114+'ОБ 8'!K114+'ОБ 9'!K114+'ОБ 10'!K114+'ОБ 11'!K114+'ОБ 12'!K114+'ОБ 13'!K114+'ОБ 14'!K114+'ОБ 15'!K114+'ОБ 16'!K114+'ОБ 17'!K114+'ОБ 18'!K114+'ОБ 19'!K114+'ОБ 20'!K114+'ОБ 21'!K114+'ОБ 22'!K114+'ОБ 23'!K114+'ОБ 24'!K114)</f>
        <v>1</v>
      </c>
      <c r="L116" s="15">
        <f>SUM('ПЦ Тобольск'!L114+'ГП Тобольск'!L114+'Обл Леб Псих Бол'!L114+'Завод Туб Бол'!L114+'ОБ 3'!L114+'ОБ 4'!L114+'ОБ 5'!L114+'ОБ 6'!L114+'ОБ 7'!L114+'ОБ 8'!L114+'ОБ 9'!L114+'ОБ 10'!L114+'ОБ 11'!L114+'ОБ 12'!L114+'ОБ 13'!L114+'ОБ 14'!L114+'ОБ 15'!L114+'ОБ 16'!L114+'ОБ 17'!L114+'ОБ 18'!L114+'ОБ 19'!L114+'ОБ 20'!L114+'ОБ 21'!L114+'ОБ 22'!L114+'ОБ 23'!L114+'ОБ 24'!L114)</f>
        <v>0</v>
      </c>
      <c r="M116" s="15">
        <f>SUM('ПЦ Тобольск'!M114+'ГП Тобольск'!M114+'Обл Леб Псих Бол'!M114+'Завод Туб Бол'!M114+'ОБ 3'!M114+'ОБ 4'!M114+'ОБ 5'!M114+'ОБ 6'!M114+'ОБ 7'!M114+'ОБ 8'!M114+'ОБ 9'!M114+'ОБ 10'!M114+'ОБ 11'!M114+'ОБ 12'!M114+'ОБ 13'!M114+'ОБ 14'!M114+'ОБ 15'!M114+'ОБ 16'!M114+'ОБ 17'!M114+'ОБ 18'!M114+'ОБ 19'!M114+'ОБ 20'!M114+'ОБ 21'!M114+'ОБ 22'!M114+'ОБ 23'!M114+'ОБ 24'!M114)</f>
        <v>0</v>
      </c>
      <c r="N116" s="15">
        <f>SUM('ПЦ Тобольск'!N114+'ГП Тобольск'!N114+'Обл Леб Псих Бол'!N114+'Завод Туб Бол'!N114+'ОБ 3'!N114+'ОБ 4'!N114+'ОБ 5'!N114+'ОБ 6'!N114+'ОБ 7'!N114+'ОБ 8'!N114+'ОБ 9'!N114+'ОБ 10'!N114+'ОБ 11'!N114+'ОБ 12'!N114+'ОБ 13'!N114+'ОБ 14'!N114+'ОБ 15'!N114+'ОБ 16'!N114+'ОБ 17'!N114+'ОБ 18'!N114+'ОБ 19'!N114+'ОБ 20'!N114+'ОБ 21'!N114+'ОБ 22'!N114+'ОБ 23'!N114+'ОБ 24'!N114)</f>
        <v>1</v>
      </c>
      <c r="O116" s="15">
        <f>SUM('ПЦ Тобольск'!O114+'ГП Тобольск'!O114+'Обл Леб Псих Бол'!O114+'Завод Туб Бол'!O114+'ОБ 3'!O114+'ОБ 4'!O114+'ОБ 5'!O114+'ОБ 6'!O114+'ОБ 7'!O114+'ОБ 8'!O114+'ОБ 9'!O114+'ОБ 10'!O114+'ОБ 11'!O114+'ОБ 12'!O114+'ОБ 13'!O114+'ОБ 14'!O114+'ОБ 15'!O114+'ОБ 16'!O114+'ОБ 17'!O114+'ОБ 18'!O114+'ОБ 19'!O114+'ОБ 20'!O114+'ОБ 21'!O114+'ОБ 22'!O114+'ОБ 23'!O114+'ОБ 24'!O114)</f>
        <v>0</v>
      </c>
      <c r="P116" s="15">
        <f>SUM('ПЦ Тобольск'!P114+'ГП Тобольск'!P114+'Обл Леб Псих Бол'!P114+'Завод Туб Бол'!P114+'ОБ 3'!P114+'ОБ 4'!P114+'ОБ 5'!P114+'ОБ 6'!P114+'ОБ 7'!P114+'ОБ 8'!P114+'ОБ 9'!P114+'ОБ 10'!P114+'ОБ 11'!P114+'ОБ 12'!P114+'ОБ 13'!P114+'ОБ 14'!P114+'ОБ 15'!P114+'ОБ 16'!P114+'ОБ 17'!P114+'ОБ 18'!P114+'ОБ 19'!P114+'ОБ 20'!P114+'ОБ 21'!P114+'ОБ 22'!P114+'ОБ 23'!P114+'ОБ 24'!P114)</f>
        <v>0</v>
      </c>
      <c r="Q116" s="59">
        <f>SUM('ПЦ Тобольск'!Q114+'ГП Тобольск'!Q114+'Обл Леб Псих Бол'!Q114+'Завод Туб Бол'!Q114+'ОБ 3'!Q114+'ОБ 4'!Q114+'ОБ 5'!Q114+'ОБ 6'!Q114+'ОБ 7'!Q114+'ОБ 8'!Q114+'ОБ 9'!Q114+'ОБ 10'!Q114+'ОБ 11'!Q114+'ОБ 12'!Q114+'ОБ 13'!Q114+'ОБ 14'!Q114+'ОБ 15'!Q114+'ОБ 16'!Q114+'ОБ 17'!Q114+'ОБ 18'!Q114+'ОБ 19'!Q114+'ОБ 20'!Q114+'ОБ 21'!Q114+'ОБ 22'!Q114+'ОБ 23'!Q114+'ОБ 24'!Q114)</f>
        <v>9</v>
      </c>
      <c r="R116" s="15">
        <f>SUM('ПЦ Тобольск'!R114+'ГП Тобольск'!R114+'Обл Леб Псих Бол'!R114+'Завод Туб Бол'!R114+'ОБ 3'!R114+'ОБ 4'!R114+'ОБ 5'!R114+'ОБ 6'!R114+'ОБ 7'!R114+'ОБ 8'!R114+'ОБ 9'!R114+'ОБ 10'!R114+'ОБ 11'!R114+'ОБ 12'!R114+'ОБ 13'!R114+'ОБ 14'!R114+'ОБ 15'!R114+'ОБ 16'!R114+'ОБ 17'!R114+'ОБ 18'!R114+'ОБ 19'!R114+'ОБ 20'!R114+'ОБ 21'!R114+'ОБ 22'!R114+'ОБ 23'!R114+'ОБ 24'!R114)</f>
        <v>5</v>
      </c>
      <c r="S116" s="15">
        <f>SUM('ПЦ Тобольск'!S114+'ГП Тобольск'!S114+'Обл Леб Псих Бол'!S114+'Завод Туб Бол'!S114+'ОБ 3'!S114+'ОБ 4'!S114+'ОБ 5'!S114+'ОБ 6'!S114+'ОБ 7'!S114+'ОБ 8'!S114+'ОБ 9'!S114+'ОБ 10'!S114+'ОБ 11'!S114+'ОБ 12'!S114+'ОБ 13'!S114+'ОБ 14'!S114+'ОБ 15'!S114+'ОБ 16'!S114+'ОБ 17'!S114+'ОБ 18'!S114+'ОБ 19'!S114+'ОБ 20'!S114+'ОБ 21'!S114+'ОБ 22'!S114+'ОБ 23'!S114+'ОБ 24'!S114)</f>
        <v>2</v>
      </c>
      <c r="T116" s="15">
        <f>SUM('ПЦ Тобольск'!T114+'ГП Тобольск'!T114+'Обл Леб Псих Бол'!T114+'Завод Туб Бол'!T114+'ОБ 3'!T114+'ОБ 4'!T114+'ОБ 5'!T114+'ОБ 6'!T114+'ОБ 7'!T114+'ОБ 8'!T114+'ОБ 9'!T114+'ОБ 10'!T114+'ОБ 11'!T114+'ОБ 12'!T114+'ОБ 13'!T114+'ОБ 14'!T114+'ОБ 15'!T114+'ОБ 16'!T114+'ОБ 17'!T114+'ОБ 18'!T114+'ОБ 19'!T114+'ОБ 20'!T114+'ОБ 21'!T114+'ОБ 22'!T114+'ОБ 23'!T114+'ОБ 24'!T114)</f>
        <v>1</v>
      </c>
      <c r="U116" s="15">
        <f>SUM('ПЦ Тобольск'!U114+'ГП Тобольск'!U114+'Обл Леб Псих Бол'!U114+'Завод Туб Бол'!U114+'ОБ 3'!U114+'ОБ 4'!U114+'ОБ 5'!U114+'ОБ 6'!U114+'ОБ 7'!U114+'ОБ 8'!U114+'ОБ 9'!U114+'ОБ 10'!U114+'ОБ 11'!U114+'ОБ 12'!U114+'ОБ 13'!U114+'ОБ 14'!U114+'ОБ 15'!U114+'ОБ 16'!U114+'ОБ 17'!U114+'ОБ 18'!U114+'ОБ 19'!U114+'ОБ 20'!U114+'ОБ 21'!U114+'ОБ 22'!U114+'ОБ 23'!U114+'ОБ 24'!U114)</f>
        <v>1</v>
      </c>
      <c r="V116" s="15">
        <f>SUM('ПЦ Тобольск'!V114+'ГП Тобольск'!V114+'Обл Леб Псих Бол'!V114+'Завод Туб Бол'!V114+'ОБ 3'!V114+'ОБ 4'!V114+'ОБ 5'!V114+'ОБ 6'!V114+'ОБ 7'!V114+'ОБ 8'!V114+'ОБ 9'!V114+'ОБ 10'!V114+'ОБ 11'!V114+'ОБ 12'!V114+'ОБ 13'!V114+'ОБ 14'!V114+'ОБ 15'!V114+'ОБ 16'!V114+'ОБ 17'!V114+'ОБ 18'!V114+'ОБ 19'!V114+'ОБ 20'!V114+'ОБ 21'!V114+'ОБ 22'!V114+'ОБ 23'!V114+'ОБ 24'!V114)</f>
        <v>0</v>
      </c>
      <c r="W116" s="76">
        <f t="shared" si="3"/>
        <v>9</v>
      </c>
    </row>
    <row r="117" spans="1:23">
      <c r="A117" s="2">
        <v>104</v>
      </c>
      <c r="B117" s="4" t="s">
        <v>109</v>
      </c>
      <c r="C117" s="15">
        <f>SUM('ПЦ Тобольск'!C115+'ГП Тобольск'!C115+'Обл Леб Псих Бол'!C115+'Завод Туб Бол'!C115+'ОБ 3'!C115+'ОБ 4'!C115+'ОБ 5'!C115+'ОБ 6'!C115+'ОБ 7'!C115+'ОБ 8'!C115+'ОБ 9'!C115+'ОБ 10'!C115+'ОБ 11'!C115+'ОБ 12'!C115+'ОБ 13'!C115+'ОБ 14'!C115+'ОБ 15'!C115+'ОБ 16'!C115+'ОБ 17'!C115+'ОБ 18'!C115+'ОБ 19'!C115+'ОБ 20'!C115+'ОБ 21'!C115+'ОБ 22'!C115+'ОБ 23'!C115+'ОБ 24'!C115)</f>
        <v>10</v>
      </c>
      <c r="D117" s="59">
        <f>SUM('ПЦ Тобольск'!D115+'ГП Тобольск'!D115+'Обл Леб Псих Бол'!D115+'Завод Туб Бол'!D115+'ОБ 3'!D115+'ОБ 4'!D115+'ОБ 5'!D115+'ОБ 6'!D115+'ОБ 7'!D115+'ОБ 8'!D115+'ОБ 9'!D115+'ОБ 10'!D115+'ОБ 11'!D115+'ОБ 12'!D115+'ОБ 13'!D115+'ОБ 14'!D115+'ОБ 15'!D115+'ОБ 16'!D115+'ОБ 17'!D115+'ОБ 18'!D115+'ОБ 19'!D115+'ОБ 20'!D115+'ОБ 21'!D115+'ОБ 22'!D115+'ОБ 23'!D115+'ОБ 24'!D115)</f>
        <v>7</v>
      </c>
      <c r="E117" s="15">
        <f>SUM('ПЦ Тобольск'!E115+'ГП Тобольск'!E115+'Обл Леб Псих Бол'!E115+'Завод Туб Бол'!E115+'ОБ 3'!E115+'ОБ 4'!E115+'ОБ 5'!E115+'ОБ 6'!E115+'ОБ 7'!E115+'ОБ 8'!E115+'ОБ 9'!E115+'ОБ 10'!E115+'ОБ 11'!E115+'ОБ 12'!E115+'ОБ 13'!E115+'ОБ 14'!E115+'ОБ 15'!E115+'ОБ 16'!E115+'ОБ 17'!E115+'ОБ 18'!E115+'ОБ 19'!E115+'ОБ 20'!E115+'ОБ 21'!E115+'ОБ 22'!E115+'ОБ 23'!E115+'ОБ 24'!E115)</f>
        <v>1</v>
      </c>
      <c r="F117" s="15">
        <f>SUM('ПЦ Тобольск'!F115+'ГП Тобольск'!F115+'Обл Леб Псих Бол'!F115+'Завод Туб Бол'!F115+'ОБ 3'!F115+'ОБ 4'!F115+'ОБ 5'!F115+'ОБ 6'!F115+'ОБ 7'!F115+'ОБ 8'!F115+'ОБ 9'!F115+'ОБ 10'!F115+'ОБ 11'!F115+'ОБ 12'!F115+'ОБ 13'!F115+'ОБ 14'!F115+'ОБ 15'!F115+'ОБ 16'!F115+'ОБ 17'!F115+'ОБ 18'!F115+'ОБ 19'!F115+'ОБ 20'!F115+'ОБ 21'!F115+'ОБ 22'!F115+'ОБ 23'!F115+'ОБ 24'!F115)</f>
        <v>2</v>
      </c>
      <c r="G117" s="15">
        <f>SUM('ПЦ Тобольск'!G115+'ГП Тобольск'!G115+'Обл Леб Псих Бол'!G115+'Завод Туб Бол'!G115+'ОБ 3'!G115+'ОБ 4'!G115+'ОБ 5'!G115+'ОБ 6'!G115+'ОБ 7'!G115+'ОБ 8'!G115+'ОБ 9'!G115+'ОБ 10'!G115+'ОБ 11'!G115+'ОБ 12'!G115+'ОБ 13'!G115+'ОБ 14'!G115+'ОБ 15'!G115+'ОБ 16'!G115+'ОБ 17'!G115+'ОБ 18'!G115+'ОБ 19'!G115+'ОБ 20'!G115+'ОБ 21'!G115+'ОБ 22'!G115+'ОБ 23'!G115+'ОБ 24'!G115)</f>
        <v>2</v>
      </c>
      <c r="H117" s="15">
        <f>SUM('ПЦ Тобольск'!H115+'ГП Тобольск'!H115+'Обл Леб Псих Бол'!H115+'Завод Туб Бол'!H115+'ОБ 3'!H115+'ОБ 4'!H115+'ОБ 5'!H115+'ОБ 6'!H115+'ОБ 7'!H115+'ОБ 8'!H115+'ОБ 9'!H115+'ОБ 10'!H115+'ОБ 11'!H115+'ОБ 12'!H115+'ОБ 13'!H115+'ОБ 14'!H115+'ОБ 15'!H115+'ОБ 16'!H115+'ОБ 17'!H115+'ОБ 18'!H115+'ОБ 19'!H115+'ОБ 20'!H115+'ОБ 21'!H115+'ОБ 22'!H115+'ОБ 23'!H115+'ОБ 24'!H115)</f>
        <v>1</v>
      </c>
      <c r="I117" s="15">
        <f>SUM('ПЦ Тобольск'!I115+'ГП Тобольск'!I115+'Обл Леб Псих Бол'!I115+'Завод Туб Бол'!I115+'ОБ 3'!I115+'ОБ 4'!I115+'ОБ 5'!I115+'ОБ 6'!I115+'ОБ 7'!I115+'ОБ 8'!I115+'ОБ 9'!I115+'ОБ 10'!I115+'ОБ 11'!I115+'ОБ 12'!I115+'ОБ 13'!I115+'ОБ 14'!I115+'ОБ 15'!I115+'ОБ 16'!I115+'ОБ 17'!I115+'ОБ 18'!I115+'ОБ 19'!I115+'ОБ 20'!I115+'ОБ 21'!I115+'ОБ 22'!I115+'ОБ 23'!I115+'ОБ 24'!I115)</f>
        <v>1</v>
      </c>
      <c r="J117" s="15">
        <f>SUM('ПЦ Тобольск'!J115+'ГП Тобольск'!J115+'Обл Леб Псих Бол'!J115+'Завод Туб Бол'!J115+'ОБ 3'!J115+'ОБ 4'!J115+'ОБ 5'!J115+'ОБ 6'!J115+'ОБ 7'!J115+'ОБ 8'!J115+'ОБ 9'!J115+'ОБ 10'!J115+'ОБ 11'!J115+'ОБ 12'!J115+'ОБ 13'!J115+'ОБ 14'!J115+'ОБ 15'!J115+'ОБ 16'!J115+'ОБ 17'!J115+'ОБ 18'!J115+'ОБ 19'!J115+'ОБ 20'!J115+'ОБ 21'!J115+'ОБ 22'!J115+'ОБ 23'!J115+'ОБ 24'!J115)</f>
        <v>0</v>
      </c>
      <c r="K117" s="59">
        <f>SUM('ПЦ Тобольск'!K115+'ГП Тобольск'!K115+'Обл Леб Псих Бол'!K115+'Завод Туб Бол'!K115+'ОБ 3'!K115+'ОБ 4'!K115+'ОБ 5'!K115+'ОБ 6'!K115+'ОБ 7'!K115+'ОБ 8'!K115+'ОБ 9'!K115+'ОБ 10'!K115+'ОБ 11'!K115+'ОБ 12'!K115+'ОБ 13'!K115+'ОБ 14'!K115+'ОБ 15'!K115+'ОБ 16'!K115+'ОБ 17'!K115+'ОБ 18'!K115+'ОБ 19'!K115+'ОБ 20'!K115+'ОБ 21'!K115+'ОБ 22'!K115+'ОБ 23'!K115+'ОБ 24'!K115)</f>
        <v>2</v>
      </c>
      <c r="L117" s="15">
        <f>SUM('ПЦ Тобольск'!L115+'ГП Тобольск'!L115+'Обл Леб Псих Бол'!L115+'Завод Туб Бол'!L115+'ОБ 3'!L115+'ОБ 4'!L115+'ОБ 5'!L115+'ОБ 6'!L115+'ОБ 7'!L115+'ОБ 8'!L115+'ОБ 9'!L115+'ОБ 10'!L115+'ОБ 11'!L115+'ОБ 12'!L115+'ОБ 13'!L115+'ОБ 14'!L115+'ОБ 15'!L115+'ОБ 16'!L115+'ОБ 17'!L115+'ОБ 18'!L115+'ОБ 19'!L115+'ОБ 20'!L115+'ОБ 21'!L115+'ОБ 22'!L115+'ОБ 23'!L115+'ОБ 24'!L115)</f>
        <v>0</v>
      </c>
      <c r="M117" s="15">
        <f>SUM('ПЦ Тобольск'!M115+'ГП Тобольск'!M115+'Обл Леб Псих Бол'!M115+'Завод Туб Бол'!M115+'ОБ 3'!M115+'ОБ 4'!M115+'ОБ 5'!M115+'ОБ 6'!M115+'ОБ 7'!M115+'ОБ 8'!M115+'ОБ 9'!M115+'ОБ 10'!M115+'ОБ 11'!M115+'ОБ 12'!M115+'ОБ 13'!M115+'ОБ 14'!M115+'ОБ 15'!M115+'ОБ 16'!M115+'ОБ 17'!M115+'ОБ 18'!M115+'ОБ 19'!M115+'ОБ 20'!M115+'ОБ 21'!M115+'ОБ 22'!M115+'ОБ 23'!M115+'ОБ 24'!M115)</f>
        <v>0</v>
      </c>
      <c r="N117" s="15">
        <f>SUM('ПЦ Тобольск'!N115+'ГП Тобольск'!N115+'Обл Леб Псих Бол'!N115+'Завод Туб Бол'!N115+'ОБ 3'!N115+'ОБ 4'!N115+'ОБ 5'!N115+'ОБ 6'!N115+'ОБ 7'!N115+'ОБ 8'!N115+'ОБ 9'!N115+'ОБ 10'!N115+'ОБ 11'!N115+'ОБ 12'!N115+'ОБ 13'!N115+'ОБ 14'!N115+'ОБ 15'!N115+'ОБ 16'!N115+'ОБ 17'!N115+'ОБ 18'!N115+'ОБ 19'!N115+'ОБ 20'!N115+'ОБ 21'!N115+'ОБ 22'!N115+'ОБ 23'!N115+'ОБ 24'!N115)</f>
        <v>0</v>
      </c>
      <c r="O117" s="15">
        <f>SUM('ПЦ Тобольск'!O115+'ГП Тобольск'!O115+'Обл Леб Псих Бол'!O115+'Завод Туб Бол'!O115+'ОБ 3'!O115+'ОБ 4'!O115+'ОБ 5'!O115+'ОБ 6'!O115+'ОБ 7'!O115+'ОБ 8'!O115+'ОБ 9'!O115+'ОБ 10'!O115+'ОБ 11'!O115+'ОБ 12'!O115+'ОБ 13'!O115+'ОБ 14'!O115+'ОБ 15'!O115+'ОБ 16'!O115+'ОБ 17'!O115+'ОБ 18'!O115+'ОБ 19'!O115+'ОБ 20'!O115+'ОБ 21'!O115+'ОБ 22'!O115+'ОБ 23'!O115+'ОБ 24'!O115)</f>
        <v>0</v>
      </c>
      <c r="P117" s="15">
        <f>SUM('ПЦ Тобольск'!P115+'ГП Тобольск'!P115+'Обл Леб Псих Бол'!P115+'Завод Туб Бол'!P115+'ОБ 3'!P115+'ОБ 4'!P115+'ОБ 5'!P115+'ОБ 6'!P115+'ОБ 7'!P115+'ОБ 8'!P115+'ОБ 9'!P115+'ОБ 10'!P115+'ОБ 11'!P115+'ОБ 12'!P115+'ОБ 13'!P115+'ОБ 14'!P115+'ОБ 15'!P115+'ОБ 16'!P115+'ОБ 17'!P115+'ОБ 18'!P115+'ОБ 19'!P115+'ОБ 20'!P115+'ОБ 21'!P115+'ОБ 22'!P115+'ОБ 23'!P115+'ОБ 24'!P115)</f>
        <v>2</v>
      </c>
      <c r="Q117" s="59">
        <f>SUM('ПЦ Тобольск'!Q115+'ГП Тобольск'!Q115+'Обл Леб Псих Бол'!Q115+'Завод Туб Бол'!Q115+'ОБ 3'!Q115+'ОБ 4'!Q115+'ОБ 5'!Q115+'ОБ 6'!Q115+'ОБ 7'!Q115+'ОБ 8'!Q115+'ОБ 9'!Q115+'ОБ 10'!Q115+'ОБ 11'!Q115+'ОБ 12'!Q115+'ОБ 13'!Q115+'ОБ 14'!Q115+'ОБ 15'!Q115+'ОБ 16'!Q115+'ОБ 17'!Q115+'ОБ 18'!Q115+'ОБ 19'!Q115+'ОБ 20'!Q115+'ОБ 21'!Q115+'ОБ 22'!Q115+'ОБ 23'!Q115+'ОБ 24'!Q115)</f>
        <v>4</v>
      </c>
      <c r="R117" s="15">
        <f>SUM('ПЦ Тобольск'!R115+'ГП Тобольск'!R115+'Обл Леб Псих Бол'!R115+'Завод Туб Бол'!R115+'ОБ 3'!R115+'ОБ 4'!R115+'ОБ 5'!R115+'ОБ 6'!R115+'ОБ 7'!R115+'ОБ 8'!R115+'ОБ 9'!R115+'ОБ 10'!R115+'ОБ 11'!R115+'ОБ 12'!R115+'ОБ 13'!R115+'ОБ 14'!R115+'ОБ 15'!R115+'ОБ 16'!R115+'ОБ 17'!R115+'ОБ 18'!R115+'ОБ 19'!R115+'ОБ 20'!R115+'ОБ 21'!R115+'ОБ 22'!R115+'ОБ 23'!R115+'ОБ 24'!R115)</f>
        <v>2</v>
      </c>
      <c r="S117" s="15">
        <f>SUM('ПЦ Тобольск'!S115+'ГП Тобольск'!S115+'Обл Леб Псих Бол'!S115+'Завод Туб Бол'!S115+'ОБ 3'!S115+'ОБ 4'!S115+'ОБ 5'!S115+'ОБ 6'!S115+'ОБ 7'!S115+'ОБ 8'!S115+'ОБ 9'!S115+'ОБ 10'!S115+'ОБ 11'!S115+'ОБ 12'!S115+'ОБ 13'!S115+'ОБ 14'!S115+'ОБ 15'!S115+'ОБ 16'!S115+'ОБ 17'!S115+'ОБ 18'!S115+'ОБ 19'!S115+'ОБ 20'!S115+'ОБ 21'!S115+'ОБ 22'!S115+'ОБ 23'!S115+'ОБ 24'!S115)</f>
        <v>0</v>
      </c>
      <c r="T117" s="15">
        <f>SUM('ПЦ Тобольск'!T115+'ГП Тобольск'!T115+'Обл Леб Псих Бол'!T115+'Завод Туб Бол'!T115+'ОБ 3'!T115+'ОБ 4'!T115+'ОБ 5'!T115+'ОБ 6'!T115+'ОБ 7'!T115+'ОБ 8'!T115+'ОБ 9'!T115+'ОБ 10'!T115+'ОБ 11'!T115+'ОБ 12'!T115+'ОБ 13'!T115+'ОБ 14'!T115+'ОБ 15'!T115+'ОБ 16'!T115+'ОБ 17'!T115+'ОБ 18'!T115+'ОБ 19'!T115+'ОБ 20'!T115+'ОБ 21'!T115+'ОБ 22'!T115+'ОБ 23'!T115+'ОБ 24'!T115)</f>
        <v>0</v>
      </c>
      <c r="U117" s="15">
        <f>SUM('ПЦ Тобольск'!U115+'ГП Тобольск'!U115+'Обл Леб Псих Бол'!U115+'Завод Туб Бол'!U115+'ОБ 3'!U115+'ОБ 4'!U115+'ОБ 5'!U115+'ОБ 6'!U115+'ОБ 7'!U115+'ОБ 8'!U115+'ОБ 9'!U115+'ОБ 10'!U115+'ОБ 11'!U115+'ОБ 12'!U115+'ОБ 13'!U115+'ОБ 14'!U115+'ОБ 15'!U115+'ОБ 16'!U115+'ОБ 17'!U115+'ОБ 18'!U115+'ОБ 19'!U115+'ОБ 20'!U115+'ОБ 21'!U115+'ОБ 22'!U115+'ОБ 23'!U115+'ОБ 24'!U115)</f>
        <v>0</v>
      </c>
      <c r="V117" s="15">
        <f>SUM('ПЦ Тобольск'!V115+'ГП Тобольск'!V115+'Обл Леб Псих Бол'!V115+'Завод Туб Бол'!V115+'ОБ 3'!V115+'ОБ 4'!V115+'ОБ 5'!V115+'ОБ 6'!V115+'ОБ 7'!V115+'ОБ 8'!V115+'ОБ 9'!V115+'ОБ 10'!V115+'ОБ 11'!V115+'ОБ 12'!V115+'ОБ 13'!V115+'ОБ 14'!V115+'ОБ 15'!V115+'ОБ 16'!V115+'ОБ 17'!V115+'ОБ 18'!V115+'ОБ 19'!V115+'ОБ 20'!V115+'ОБ 21'!V115+'ОБ 22'!V115+'ОБ 23'!V115+'ОБ 24'!V115)</f>
        <v>2</v>
      </c>
      <c r="W117" s="76">
        <f t="shared" si="3"/>
        <v>4</v>
      </c>
    </row>
    <row r="118" spans="1:23">
      <c r="A118" s="2">
        <v>105</v>
      </c>
      <c r="B118" s="4" t="s">
        <v>110</v>
      </c>
      <c r="C118" s="15">
        <f>SUM('ПЦ Тобольск'!C116+'ГП Тобольск'!C116+'Обл Леб Псих Бол'!C116+'Завод Туб Бол'!C116+'ОБ 3'!C116+'ОБ 4'!C116+'ОБ 5'!C116+'ОБ 6'!C116+'ОБ 7'!C116+'ОБ 8'!C116+'ОБ 9'!C116+'ОБ 10'!C116+'ОБ 11'!C116+'ОБ 12'!C116+'ОБ 13'!C116+'ОБ 14'!C116+'ОБ 15'!C116+'ОБ 16'!C116+'ОБ 17'!C116+'ОБ 18'!C116+'ОБ 19'!C116+'ОБ 20'!C116+'ОБ 21'!C116+'ОБ 22'!C116+'ОБ 23'!C116+'ОБ 24'!C116)</f>
        <v>13.25</v>
      </c>
      <c r="D118" s="59">
        <f>SUM('ПЦ Тобольск'!D116+'ГП Тобольск'!D116+'Обл Леб Псих Бол'!D116+'Завод Туб Бол'!D116+'ОБ 3'!D116+'ОБ 4'!D116+'ОБ 5'!D116+'ОБ 6'!D116+'ОБ 7'!D116+'ОБ 8'!D116+'ОБ 9'!D116+'ОБ 10'!D116+'ОБ 11'!D116+'ОБ 12'!D116+'ОБ 13'!D116+'ОБ 14'!D116+'ОБ 15'!D116+'ОБ 16'!D116+'ОБ 17'!D116+'ОБ 18'!D116+'ОБ 19'!D116+'ОБ 20'!D116+'ОБ 21'!D116+'ОБ 22'!D116+'ОБ 23'!D116+'ОБ 24'!D116)</f>
        <v>12</v>
      </c>
      <c r="E118" s="15">
        <f>SUM('ПЦ Тобольск'!E116+'ГП Тобольск'!E116+'Обл Леб Псих Бол'!E116+'Завод Туб Бол'!E116+'ОБ 3'!E116+'ОБ 4'!E116+'ОБ 5'!E116+'ОБ 6'!E116+'ОБ 7'!E116+'ОБ 8'!E116+'ОБ 9'!E116+'ОБ 10'!E116+'ОБ 11'!E116+'ОБ 12'!E116+'ОБ 13'!E116+'ОБ 14'!E116+'ОБ 15'!E116+'ОБ 16'!E116+'ОБ 17'!E116+'ОБ 18'!E116+'ОБ 19'!E116+'ОБ 20'!E116+'ОБ 21'!E116+'ОБ 22'!E116+'ОБ 23'!E116+'ОБ 24'!E116)</f>
        <v>5</v>
      </c>
      <c r="F118" s="15">
        <f>SUM('ПЦ Тобольск'!F116+'ГП Тобольск'!F116+'Обл Леб Псих Бол'!F116+'Завод Туб Бол'!F116+'ОБ 3'!F116+'ОБ 4'!F116+'ОБ 5'!F116+'ОБ 6'!F116+'ОБ 7'!F116+'ОБ 8'!F116+'ОБ 9'!F116+'ОБ 10'!F116+'ОБ 11'!F116+'ОБ 12'!F116+'ОБ 13'!F116+'ОБ 14'!F116+'ОБ 15'!F116+'ОБ 16'!F116+'ОБ 17'!F116+'ОБ 18'!F116+'ОБ 19'!F116+'ОБ 20'!F116+'ОБ 21'!F116+'ОБ 22'!F116+'ОБ 23'!F116+'ОБ 24'!F116)</f>
        <v>2</v>
      </c>
      <c r="G118" s="15">
        <f>SUM('ПЦ Тобольск'!G116+'ГП Тобольск'!G116+'Обл Леб Псих Бол'!G116+'Завод Туб Бол'!G116+'ОБ 3'!G116+'ОБ 4'!G116+'ОБ 5'!G116+'ОБ 6'!G116+'ОБ 7'!G116+'ОБ 8'!G116+'ОБ 9'!G116+'ОБ 10'!G116+'ОБ 11'!G116+'ОБ 12'!G116+'ОБ 13'!G116+'ОБ 14'!G116+'ОБ 15'!G116+'ОБ 16'!G116+'ОБ 17'!G116+'ОБ 18'!G116+'ОБ 19'!G116+'ОБ 20'!G116+'ОБ 21'!G116+'ОБ 22'!G116+'ОБ 23'!G116+'ОБ 24'!G116)</f>
        <v>1</v>
      </c>
      <c r="H118" s="15">
        <f>SUM('ПЦ Тобольск'!H116+'ГП Тобольск'!H116+'Обл Леб Псих Бол'!H116+'Завод Туб Бол'!H116+'ОБ 3'!H116+'ОБ 4'!H116+'ОБ 5'!H116+'ОБ 6'!H116+'ОБ 7'!H116+'ОБ 8'!H116+'ОБ 9'!H116+'ОБ 10'!H116+'ОБ 11'!H116+'ОБ 12'!H116+'ОБ 13'!H116+'ОБ 14'!H116+'ОБ 15'!H116+'ОБ 16'!H116+'ОБ 17'!H116+'ОБ 18'!H116+'ОБ 19'!H116+'ОБ 20'!H116+'ОБ 21'!H116+'ОБ 22'!H116+'ОБ 23'!H116+'ОБ 24'!H116)</f>
        <v>0</v>
      </c>
      <c r="I118" s="15">
        <f>SUM('ПЦ Тобольск'!I116+'ГП Тобольск'!I116+'Обл Леб Псих Бол'!I116+'Завод Туб Бол'!I116+'ОБ 3'!I116+'ОБ 4'!I116+'ОБ 5'!I116+'ОБ 6'!I116+'ОБ 7'!I116+'ОБ 8'!I116+'ОБ 9'!I116+'ОБ 10'!I116+'ОБ 11'!I116+'ОБ 12'!I116+'ОБ 13'!I116+'ОБ 14'!I116+'ОБ 15'!I116+'ОБ 16'!I116+'ОБ 17'!I116+'ОБ 18'!I116+'ОБ 19'!I116+'ОБ 20'!I116+'ОБ 21'!I116+'ОБ 22'!I116+'ОБ 23'!I116+'ОБ 24'!I116)</f>
        <v>3</v>
      </c>
      <c r="J118" s="15">
        <f>SUM('ПЦ Тобольск'!J116+'ГП Тобольск'!J116+'Обл Леб Псих Бол'!J116+'Завод Туб Бол'!J116+'ОБ 3'!J116+'ОБ 4'!J116+'ОБ 5'!J116+'ОБ 6'!J116+'ОБ 7'!J116+'ОБ 8'!J116+'ОБ 9'!J116+'ОБ 10'!J116+'ОБ 11'!J116+'ОБ 12'!J116+'ОБ 13'!J116+'ОБ 14'!J116+'ОБ 15'!J116+'ОБ 16'!J116+'ОБ 17'!J116+'ОБ 18'!J116+'ОБ 19'!J116+'ОБ 20'!J116+'ОБ 21'!J116+'ОБ 22'!J116+'ОБ 23'!J116+'ОБ 24'!J116)</f>
        <v>1</v>
      </c>
      <c r="K118" s="59">
        <f>SUM('ПЦ Тобольск'!K116+'ГП Тобольск'!K116+'Обл Леб Псих Бол'!K116+'Завод Туб Бол'!K116+'ОБ 3'!K116+'ОБ 4'!K116+'ОБ 5'!K116+'ОБ 6'!K116+'ОБ 7'!K116+'ОБ 8'!K116+'ОБ 9'!K116+'ОБ 10'!K116+'ОБ 11'!K116+'ОБ 12'!K116+'ОБ 13'!K116+'ОБ 14'!K116+'ОБ 15'!K116+'ОБ 16'!K116+'ОБ 17'!K116+'ОБ 18'!K116+'ОБ 19'!K116+'ОБ 20'!K116+'ОБ 21'!K116+'ОБ 22'!K116+'ОБ 23'!K116+'ОБ 24'!K116)</f>
        <v>1</v>
      </c>
      <c r="L118" s="15">
        <f>SUM('ПЦ Тобольск'!L116+'ГП Тобольск'!L116+'Обл Леб Псих Бол'!L116+'Завод Туб Бол'!L116+'ОБ 3'!L116+'ОБ 4'!L116+'ОБ 5'!L116+'ОБ 6'!L116+'ОБ 7'!L116+'ОБ 8'!L116+'ОБ 9'!L116+'ОБ 10'!L116+'ОБ 11'!L116+'ОБ 12'!L116+'ОБ 13'!L116+'ОБ 14'!L116+'ОБ 15'!L116+'ОБ 16'!L116+'ОБ 17'!L116+'ОБ 18'!L116+'ОБ 19'!L116+'ОБ 20'!L116+'ОБ 21'!L116+'ОБ 22'!L116+'ОБ 23'!L116+'ОБ 24'!L116)</f>
        <v>0</v>
      </c>
      <c r="M118" s="15">
        <f>SUM('ПЦ Тобольск'!M116+'ГП Тобольск'!M116+'Обл Леб Псих Бол'!M116+'Завод Туб Бол'!M116+'ОБ 3'!M116+'ОБ 4'!M116+'ОБ 5'!M116+'ОБ 6'!M116+'ОБ 7'!M116+'ОБ 8'!M116+'ОБ 9'!M116+'ОБ 10'!M116+'ОБ 11'!M116+'ОБ 12'!M116+'ОБ 13'!M116+'ОБ 14'!M116+'ОБ 15'!M116+'ОБ 16'!M116+'ОБ 17'!M116+'ОБ 18'!M116+'ОБ 19'!M116+'ОБ 20'!M116+'ОБ 21'!M116+'ОБ 22'!M116+'ОБ 23'!M116+'ОБ 24'!M116)</f>
        <v>0</v>
      </c>
      <c r="N118" s="15">
        <f>SUM('ПЦ Тобольск'!N116+'ГП Тобольск'!N116+'Обл Леб Псих Бол'!N116+'Завод Туб Бол'!N116+'ОБ 3'!N116+'ОБ 4'!N116+'ОБ 5'!N116+'ОБ 6'!N116+'ОБ 7'!N116+'ОБ 8'!N116+'ОБ 9'!N116+'ОБ 10'!N116+'ОБ 11'!N116+'ОБ 12'!N116+'ОБ 13'!N116+'ОБ 14'!N116+'ОБ 15'!N116+'ОБ 16'!N116+'ОБ 17'!N116+'ОБ 18'!N116+'ОБ 19'!N116+'ОБ 20'!N116+'ОБ 21'!N116+'ОБ 22'!N116+'ОБ 23'!N116+'ОБ 24'!N116)</f>
        <v>0</v>
      </c>
      <c r="O118" s="15">
        <f>SUM('ПЦ Тобольск'!O116+'ГП Тобольск'!O116+'Обл Леб Псих Бол'!O116+'Завод Туб Бол'!O116+'ОБ 3'!O116+'ОБ 4'!O116+'ОБ 5'!O116+'ОБ 6'!O116+'ОБ 7'!O116+'ОБ 8'!O116+'ОБ 9'!O116+'ОБ 10'!O116+'ОБ 11'!O116+'ОБ 12'!O116+'ОБ 13'!O116+'ОБ 14'!O116+'ОБ 15'!O116+'ОБ 16'!O116+'ОБ 17'!O116+'ОБ 18'!O116+'ОБ 19'!O116+'ОБ 20'!O116+'ОБ 21'!O116+'ОБ 22'!O116+'ОБ 23'!O116+'ОБ 24'!O116)</f>
        <v>0</v>
      </c>
      <c r="P118" s="15">
        <f>SUM('ПЦ Тобольск'!P116+'ГП Тобольск'!P116+'Обл Леб Псих Бол'!P116+'Завод Туб Бол'!P116+'ОБ 3'!P116+'ОБ 4'!P116+'ОБ 5'!P116+'ОБ 6'!P116+'ОБ 7'!P116+'ОБ 8'!P116+'ОБ 9'!P116+'ОБ 10'!P116+'ОБ 11'!P116+'ОБ 12'!P116+'ОБ 13'!P116+'ОБ 14'!P116+'ОБ 15'!P116+'ОБ 16'!P116+'ОБ 17'!P116+'ОБ 18'!P116+'ОБ 19'!P116+'ОБ 20'!P116+'ОБ 21'!P116+'ОБ 22'!P116+'ОБ 23'!P116+'ОБ 24'!P116)</f>
        <v>1</v>
      </c>
      <c r="Q118" s="59">
        <f>SUM('ПЦ Тобольск'!Q116+'ГП Тобольск'!Q116+'Обл Леб Псих Бол'!Q116+'Завод Туб Бол'!Q116+'ОБ 3'!Q116+'ОБ 4'!Q116+'ОБ 5'!Q116+'ОБ 6'!Q116+'ОБ 7'!Q116+'ОБ 8'!Q116+'ОБ 9'!Q116+'ОБ 10'!Q116+'ОБ 11'!Q116+'ОБ 12'!Q116+'ОБ 13'!Q116+'ОБ 14'!Q116+'ОБ 15'!Q116+'ОБ 16'!Q116+'ОБ 17'!Q116+'ОБ 18'!Q116+'ОБ 19'!Q116+'ОБ 20'!Q116+'ОБ 21'!Q116+'ОБ 22'!Q116+'ОБ 23'!Q116+'ОБ 24'!Q116)</f>
        <v>8</v>
      </c>
      <c r="R118" s="15">
        <f>SUM('ПЦ Тобольск'!R116+'ГП Тобольск'!R116+'Обл Леб Псих Бол'!R116+'Завод Туб Бол'!R116+'ОБ 3'!R116+'ОБ 4'!R116+'ОБ 5'!R116+'ОБ 6'!R116+'ОБ 7'!R116+'ОБ 8'!R116+'ОБ 9'!R116+'ОБ 10'!R116+'ОБ 11'!R116+'ОБ 12'!R116+'ОБ 13'!R116+'ОБ 14'!R116+'ОБ 15'!R116+'ОБ 16'!R116+'ОБ 17'!R116+'ОБ 18'!R116+'ОБ 19'!R116+'ОБ 20'!R116+'ОБ 21'!R116+'ОБ 22'!R116+'ОБ 23'!R116+'ОБ 24'!R116)</f>
        <v>5</v>
      </c>
      <c r="S118" s="15">
        <f>SUM('ПЦ Тобольск'!S116+'ГП Тобольск'!S116+'Обл Леб Псих Бол'!S116+'Завод Туб Бол'!S116+'ОБ 3'!S116+'ОБ 4'!S116+'ОБ 5'!S116+'ОБ 6'!S116+'ОБ 7'!S116+'ОБ 8'!S116+'ОБ 9'!S116+'ОБ 10'!S116+'ОБ 11'!S116+'ОБ 12'!S116+'ОБ 13'!S116+'ОБ 14'!S116+'ОБ 15'!S116+'ОБ 16'!S116+'ОБ 17'!S116+'ОБ 18'!S116+'ОБ 19'!S116+'ОБ 20'!S116+'ОБ 21'!S116+'ОБ 22'!S116+'ОБ 23'!S116+'ОБ 24'!S116)</f>
        <v>1</v>
      </c>
      <c r="T118" s="15">
        <f>SUM('ПЦ Тобольск'!T116+'ГП Тобольск'!T116+'Обл Леб Псих Бол'!T116+'Завод Туб Бол'!T116+'ОБ 3'!T116+'ОБ 4'!T116+'ОБ 5'!T116+'ОБ 6'!T116+'ОБ 7'!T116+'ОБ 8'!T116+'ОБ 9'!T116+'ОБ 10'!T116+'ОБ 11'!T116+'ОБ 12'!T116+'ОБ 13'!T116+'ОБ 14'!T116+'ОБ 15'!T116+'ОБ 16'!T116+'ОБ 17'!T116+'ОБ 18'!T116+'ОБ 19'!T116+'ОБ 20'!T116+'ОБ 21'!T116+'ОБ 22'!T116+'ОБ 23'!T116+'ОБ 24'!T116)</f>
        <v>1</v>
      </c>
      <c r="U118" s="15">
        <f>SUM('ПЦ Тобольск'!U116+'ГП Тобольск'!U116+'Обл Леб Псих Бол'!U116+'Завод Туб Бол'!U116+'ОБ 3'!U116+'ОБ 4'!U116+'ОБ 5'!U116+'ОБ 6'!U116+'ОБ 7'!U116+'ОБ 8'!U116+'ОБ 9'!U116+'ОБ 10'!U116+'ОБ 11'!U116+'ОБ 12'!U116+'ОБ 13'!U116+'ОБ 14'!U116+'ОБ 15'!U116+'ОБ 16'!U116+'ОБ 17'!U116+'ОБ 18'!U116+'ОБ 19'!U116+'ОБ 20'!U116+'ОБ 21'!U116+'ОБ 22'!U116+'ОБ 23'!U116+'ОБ 24'!U116)</f>
        <v>0</v>
      </c>
      <c r="V118" s="15">
        <f>SUM('ПЦ Тобольск'!V116+'ГП Тобольск'!V116+'Обл Леб Псих Бол'!V116+'Завод Туб Бол'!V116+'ОБ 3'!V116+'ОБ 4'!V116+'ОБ 5'!V116+'ОБ 6'!V116+'ОБ 7'!V116+'ОБ 8'!V116+'ОБ 9'!V116+'ОБ 10'!V116+'ОБ 11'!V116+'ОБ 12'!V116+'ОБ 13'!V116+'ОБ 14'!V116+'ОБ 15'!V116+'ОБ 16'!V116+'ОБ 17'!V116+'ОБ 18'!V116+'ОБ 19'!V116+'ОБ 20'!V116+'ОБ 21'!V116+'ОБ 22'!V116+'ОБ 23'!V116+'ОБ 24'!V116)</f>
        <v>1</v>
      </c>
      <c r="W118" s="76">
        <f t="shared" si="3"/>
        <v>8</v>
      </c>
    </row>
    <row r="119" spans="1:23">
      <c r="A119" s="2">
        <v>106</v>
      </c>
      <c r="B119" s="4" t="s">
        <v>111</v>
      </c>
      <c r="C119" s="15">
        <f>SUM('ПЦ Тобольск'!C117+'ГП Тобольск'!C117+'Обл Леб Псих Бол'!C117+'Завод Туб Бол'!C117+'ОБ 3'!C117+'ОБ 4'!C117+'ОБ 5'!C117+'ОБ 6'!C117+'ОБ 7'!C117+'ОБ 8'!C117+'ОБ 9'!C117+'ОБ 10'!C117+'ОБ 11'!C117+'ОБ 12'!C117+'ОБ 13'!C117+'ОБ 14'!C117+'ОБ 15'!C117+'ОБ 16'!C117+'ОБ 17'!C117+'ОБ 18'!C117+'ОБ 19'!C117+'ОБ 20'!C117+'ОБ 21'!C117+'ОБ 22'!C117+'ОБ 23'!C117+'ОБ 24'!C117)</f>
        <v>1</v>
      </c>
      <c r="D119" s="59">
        <f>SUM('ПЦ Тобольск'!D117+'ГП Тобольск'!D117+'Обл Леб Псих Бол'!D117+'Завод Туб Бол'!D117+'ОБ 3'!D117+'ОБ 4'!D117+'ОБ 5'!D117+'ОБ 6'!D117+'ОБ 7'!D117+'ОБ 8'!D117+'ОБ 9'!D117+'ОБ 10'!D117+'ОБ 11'!D117+'ОБ 12'!D117+'ОБ 13'!D117+'ОБ 14'!D117+'ОБ 15'!D117+'ОБ 16'!D117+'ОБ 17'!D117+'ОБ 18'!D117+'ОБ 19'!D117+'ОБ 20'!D117+'ОБ 21'!D117+'ОБ 22'!D117+'ОБ 23'!D117+'ОБ 24'!D117)</f>
        <v>0</v>
      </c>
      <c r="E119" s="15">
        <f>SUM('ПЦ Тобольск'!E117+'ГП Тобольск'!E117+'Обл Леб Псих Бол'!E117+'Завод Туб Бол'!E117+'ОБ 3'!E117+'ОБ 4'!E117+'ОБ 5'!E117+'ОБ 6'!E117+'ОБ 7'!E117+'ОБ 8'!E117+'ОБ 9'!E117+'ОБ 10'!E117+'ОБ 11'!E117+'ОБ 12'!E117+'ОБ 13'!E117+'ОБ 14'!E117+'ОБ 15'!E117+'ОБ 16'!E117+'ОБ 17'!E117+'ОБ 18'!E117+'ОБ 19'!E117+'ОБ 20'!E117+'ОБ 21'!E117+'ОБ 22'!E117+'ОБ 23'!E117+'ОБ 24'!E117)</f>
        <v>0</v>
      </c>
      <c r="F119" s="15">
        <f>SUM('ПЦ Тобольск'!F117+'ГП Тобольск'!F117+'Обл Леб Псих Бол'!F117+'Завод Туб Бол'!F117+'ОБ 3'!F117+'ОБ 4'!F117+'ОБ 5'!F117+'ОБ 6'!F117+'ОБ 7'!F117+'ОБ 8'!F117+'ОБ 9'!F117+'ОБ 10'!F117+'ОБ 11'!F117+'ОБ 12'!F117+'ОБ 13'!F117+'ОБ 14'!F117+'ОБ 15'!F117+'ОБ 16'!F117+'ОБ 17'!F117+'ОБ 18'!F117+'ОБ 19'!F117+'ОБ 20'!F117+'ОБ 21'!F117+'ОБ 22'!F117+'ОБ 23'!F117+'ОБ 24'!F117)</f>
        <v>0</v>
      </c>
      <c r="G119" s="15">
        <f>SUM('ПЦ Тобольск'!G117+'ГП Тобольск'!G117+'Обл Леб Псих Бол'!G117+'Завод Туб Бол'!G117+'ОБ 3'!G117+'ОБ 4'!G117+'ОБ 5'!G117+'ОБ 6'!G117+'ОБ 7'!G117+'ОБ 8'!G117+'ОБ 9'!G117+'ОБ 10'!G117+'ОБ 11'!G117+'ОБ 12'!G117+'ОБ 13'!G117+'ОБ 14'!G117+'ОБ 15'!G117+'ОБ 16'!G117+'ОБ 17'!G117+'ОБ 18'!G117+'ОБ 19'!G117+'ОБ 20'!G117+'ОБ 21'!G117+'ОБ 22'!G117+'ОБ 23'!G117+'ОБ 24'!G117)</f>
        <v>0</v>
      </c>
      <c r="H119" s="15">
        <f>SUM('ПЦ Тобольск'!H117+'ГП Тобольск'!H117+'Обл Леб Псих Бол'!H117+'Завод Туб Бол'!H117+'ОБ 3'!H117+'ОБ 4'!H117+'ОБ 5'!H117+'ОБ 6'!H117+'ОБ 7'!H117+'ОБ 8'!H117+'ОБ 9'!H117+'ОБ 10'!H117+'ОБ 11'!H117+'ОБ 12'!H117+'ОБ 13'!H117+'ОБ 14'!H117+'ОБ 15'!H117+'ОБ 16'!H117+'ОБ 17'!H117+'ОБ 18'!H117+'ОБ 19'!H117+'ОБ 20'!H117+'ОБ 21'!H117+'ОБ 22'!H117+'ОБ 23'!H117+'ОБ 24'!H117)</f>
        <v>0</v>
      </c>
      <c r="I119" s="15">
        <f>SUM('ПЦ Тобольск'!I117+'ГП Тобольск'!I117+'Обл Леб Псих Бол'!I117+'Завод Туб Бол'!I117+'ОБ 3'!I117+'ОБ 4'!I117+'ОБ 5'!I117+'ОБ 6'!I117+'ОБ 7'!I117+'ОБ 8'!I117+'ОБ 9'!I117+'ОБ 10'!I117+'ОБ 11'!I117+'ОБ 12'!I117+'ОБ 13'!I117+'ОБ 14'!I117+'ОБ 15'!I117+'ОБ 16'!I117+'ОБ 17'!I117+'ОБ 18'!I117+'ОБ 19'!I117+'ОБ 20'!I117+'ОБ 21'!I117+'ОБ 22'!I117+'ОБ 23'!I117+'ОБ 24'!I117)</f>
        <v>0</v>
      </c>
      <c r="J119" s="15">
        <f>SUM('ПЦ Тобольск'!J117+'ГП Тобольск'!J117+'Обл Леб Псих Бол'!J117+'Завод Туб Бол'!J117+'ОБ 3'!J117+'ОБ 4'!J117+'ОБ 5'!J117+'ОБ 6'!J117+'ОБ 7'!J117+'ОБ 8'!J117+'ОБ 9'!J117+'ОБ 10'!J117+'ОБ 11'!J117+'ОБ 12'!J117+'ОБ 13'!J117+'ОБ 14'!J117+'ОБ 15'!J117+'ОБ 16'!J117+'ОБ 17'!J117+'ОБ 18'!J117+'ОБ 19'!J117+'ОБ 20'!J117+'ОБ 21'!J117+'ОБ 22'!J117+'ОБ 23'!J117+'ОБ 24'!J117)</f>
        <v>0</v>
      </c>
      <c r="K119" s="59">
        <f>SUM('ПЦ Тобольск'!K117+'ГП Тобольск'!K117+'Обл Леб Псих Бол'!K117+'Завод Туб Бол'!K117+'ОБ 3'!K117+'ОБ 4'!K117+'ОБ 5'!K117+'ОБ 6'!K117+'ОБ 7'!K117+'ОБ 8'!K117+'ОБ 9'!K117+'ОБ 10'!K117+'ОБ 11'!K117+'ОБ 12'!K117+'ОБ 13'!K117+'ОБ 14'!K117+'ОБ 15'!K117+'ОБ 16'!K117+'ОБ 17'!K117+'ОБ 18'!K117+'ОБ 19'!K117+'ОБ 20'!K117+'ОБ 21'!K117+'ОБ 22'!K117+'ОБ 23'!K117+'ОБ 24'!K117)</f>
        <v>0</v>
      </c>
      <c r="L119" s="15">
        <f>SUM('ПЦ Тобольск'!L117+'ГП Тобольск'!L117+'Обл Леб Псих Бол'!L117+'Завод Туб Бол'!L117+'ОБ 3'!L117+'ОБ 4'!L117+'ОБ 5'!L117+'ОБ 6'!L117+'ОБ 7'!L117+'ОБ 8'!L117+'ОБ 9'!L117+'ОБ 10'!L117+'ОБ 11'!L117+'ОБ 12'!L117+'ОБ 13'!L117+'ОБ 14'!L117+'ОБ 15'!L117+'ОБ 16'!L117+'ОБ 17'!L117+'ОБ 18'!L117+'ОБ 19'!L117+'ОБ 20'!L117+'ОБ 21'!L117+'ОБ 22'!L117+'ОБ 23'!L117+'ОБ 24'!L117)</f>
        <v>0</v>
      </c>
      <c r="M119" s="15">
        <f>SUM('ПЦ Тобольск'!M117+'ГП Тобольск'!M117+'Обл Леб Псих Бол'!M117+'Завод Туб Бол'!M117+'ОБ 3'!M117+'ОБ 4'!M117+'ОБ 5'!M117+'ОБ 6'!M117+'ОБ 7'!M117+'ОБ 8'!M117+'ОБ 9'!M117+'ОБ 10'!M117+'ОБ 11'!M117+'ОБ 12'!M117+'ОБ 13'!M117+'ОБ 14'!M117+'ОБ 15'!M117+'ОБ 16'!M117+'ОБ 17'!M117+'ОБ 18'!M117+'ОБ 19'!M117+'ОБ 20'!M117+'ОБ 21'!M117+'ОБ 22'!M117+'ОБ 23'!M117+'ОБ 24'!M117)</f>
        <v>0</v>
      </c>
      <c r="N119" s="15">
        <f>SUM('ПЦ Тобольск'!N117+'ГП Тобольск'!N117+'Обл Леб Псих Бол'!N117+'Завод Туб Бол'!N117+'ОБ 3'!N117+'ОБ 4'!N117+'ОБ 5'!N117+'ОБ 6'!N117+'ОБ 7'!N117+'ОБ 8'!N117+'ОБ 9'!N117+'ОБ 10'!N117+'ОБ 11'!N117+'ОБ 12'!N117+'ОБ 13'!N117+'ОБ 14'!N117+'ОБ 15'!N117+'ОБ 16'!N117+'ОБ 17'!N117+'ОБ 18'!N117+'ОБ 19'!N117+'ОБ 20'!N117+'ОБ 21'!N117+'ОБ 22'!N117+'ОБ 23'!N117+'ОБ 24'!N117)</f>
        <v>0</v>
      </c>
      <c r="O119" s="15">
        <f>SUM('ПЦ Тобольск'!O117+'ГП Тобольск'!O117+'Обл Леб Псих Бол'!O117+'Завод Туб Бол'!O117+'ОБ 3'!O117+'ОБ 4'!O117+'ОБ 5'!O117+'ОБ 6'!O117+'ОБ 7'!O117+'ОБ 8'!O117+'ОБ 9'!O117+'ОБ 10'!O117+'ОБ 11'!O117+'ОБ 12'!O117+'ОБ 13'!O117+'ОБ 14'!O117+'ОБ 15'!O117+'ОБ 16'!O117+'ОБ 17'!O117+'ОБ 18'!O117+'ОБ 19'!O117+'ОБ 20'!O117+'ОБ 21'!O117+'ОБ 22'!O117+'ОБ 23'!O117+'ОБ 24'!O117)</f>
        <v>0</v>
      </c>
      <c r="P119" s="15">
        <f>SUM('ПЦ Тобольск'!P117+'ГП Тобольск'!P117+'Обл Леб Псих Бол'!P117+'Завод Туб Бол'!P117+'ОБ 3'!P117+'ОБ 4'!P117+'ОБ 5'!P117+'ОБ 6'!P117+'ОБ 7'!P117+'ОБ 8'!P117+'ОБ 9'!P117+'ОБ 10'!P117+'ОБ 11'!P117+'ОБ 12'!P117+'ОБ 13'!P117+'ОБ 14'!P117+'ОБ 15'!P117+'ОБ 16'!P117+'ОБ 17'!P117+'ОБ 18'!P117+'ОБ 19'!P117+'ОБ 20'!P117+'ОБ 21'!P117+'ОБ 22'!P117+'ОБ 23'!P117+'ОБ 24'!P117)</f>
        <v>0</v>
      </c>
      <c r="Q119" s="59">
        <f>SUM('ПЦ Тобольск'!Q117+'ГП Тобольск'!Q117+'Обл Леб Псих Бол'!Q117+'Завод Туб Бол'!Q117+'ОБ 3'!Q117+'ОБ 4'!Q117+'ОБ 5'!Q117+'ОБ 6'!Q117+'ОБ 7'!Q117+'ОБ 8'!Q117+'ОБ 9'!Q117+'ОБ 10'!Q117+'ОБ 11'!Q117+'ОБ 12'!Q117+'ОБ 13'!Q117+'ОБ 14'!Q117+'ОБ 15'!Q117+'ОБ 16'!Q117+'ОБ 17'!Q117+'ОБ 18'!Q117+'ОБ 19'!Q117+'ОБ 20'!Q117+'ОБ 21'!Q117+'ОБ 22'!Q117+'ОБ 23'!Q117+'ОБ 24'!Q117)</f>
        <v>1</v>
      </c>
      <c r="R119" s="15">
        <f>SUM('ПЦ Тобольск'!R117+'ГП Тобольск'!R117+'Обл Леб Псих Бол'!R117+'Завод Туб Бол'!R117+'ОБ 3'!R117+'ОБ 4'!R117+'ОБ 5'!R117+'ОБ 6'!R117+'ОБ 7'!R117+'ОБ 8'!R117+'ОБ 9'!R117+'ОБ 10'!R117+'ОБ 11'!R117+'ОБ 12'!R117+'ОБ 13'!R117+'ОБ 14'!R117+'ОБ 15'!R117+'ОБ 16'!R117+'ОБ 17'!R117+'ОБ 18'!R117+'ОБ 19'!R117+'ОБ 20'!R117+'ОБ 21'!R117+'ОБ 22'!R117+'ОБ 23'!R117+'ОБ 24'!R117)</f>
        <v>1</v>
      </c>
      <c r="S119" s="15">
        <f>SUM('ПЦ Тобольск'!S117+'ГП Тобольск'!S117+'Обл Леб Псих Бол'!S117+'Завод Туб Бол'!S117+'ОБ 3'!S117+'ОБ 4'!S117+'ОБ 5'!S117+'ОБ 6'!S117+'ОБ 7'!S117+'ОБ 8'!S117+'ОБ 9'!S117+'ОБ 10'!S117+'ОБ 11'!S117+'ОБ 12'!S117+'ОБ 13'!S117+'ОБ 14'!S117+'ОБ 15'!S117+'ОБ 16'!S117+'ОБ 17'!S117+'ОБ 18'!S117+'ОБ 19'!S117+'ОБ 20'!S117+'ОБ 21'!S117+'ОБ 22'!S117+'ОБ 23'!S117+'ОБ 24'!S117)</f>
        <v>0</v>
      </c>
      <c r="T119" s="15">
        <f>SUM('ПЦ Тобольск'!T117+'ГП Тобольск'!T117+'Обл Леб Псих Бол'!T117+'Завод Туб Бол'!T117+'ОБ 3'!T117+'ОБ 4'!T117+'ОБ 5'!T117+'ОБ 6'!T117+'ОБ 7'!T117+'ОБ 8'!T117+'ОБ 9'!T117+'ОБ 10'!T117+'ОБ 11'!T117+'ОБ 12'!T117+'ОБ 13'!T117+'ОБ 14'!T117+'ОБ 15'!T117+'ОБ 16'!T117+'ОБ 17'!T117+'ОБ 18'!T117+'ОБ 19'!T117+'ОБ 20'!T117+'ОБ 21'!T117+'ОБ 22'!T117+'ОБ 23'!T117+'ОБ 24'!T117)</f>
        <v>0</v>
      </c>
      <c r="U119" s="15">
        <f>SUM('ПЦ Тобольск'!U117+'ГП Тобольск'!U117+'Обл Леб Псих Бол'!U117+'Завод Туб Бол'!U117+'ОБ 3'!U117+'ОБ 4'!U117+'ОБ 5'!U117+'ОБ 6'!U117+'ОБ 7'!U117+'ОБ 8'!U117+'ОБ 9'!U117+'ОБ 10'!U117+'ОБ 11'!U117+'ОБ 12'!U117+'ОБ 13'!U117+'ОБ 14'!U117+'ОБ 15'!U117+'ОБ 16'!U117+'ОБ 17'!U117+'ОБ 18'!U117+'ОБ 19'!U117+'ОБ 20'!U117+'ОБ 21'!U117+'ОБ 22'!U117+'ОБ 23'!U117+'ОБ 24'!U117)</f>
        <v>0</v>
      </c>
      <c r="V119" s="15">
        <f>SUM('ПЦ Тобольск'!V117+'ГП Тобольск'!V117+'Обл Леб Псих Бол'!V117+'Завод Туб Бол'!V117+'ОБ 3'!V117+'ОБ 4'!V117+'ОБ 5'!V117+'ОБ 6'!V117+'ОБ 7'!V117+'ОБ 8'!V117+'ОБ 9'!V117+'ОБ 10'!V117+'ОБ 11'!V117+'ОБ 12'!V117+'ОБ 13'!V117+'ОБ 14'!V117+'ОБ 15'!V117+'ОБ 16'!V117+'ОБ 17'!V117+'ОБ 18'!V117+'ОБ 19'!V117+'ОБ 20'!V117+'ОБ 21'!V117+'ОБ 22'!V117+'ОБ 23'!V117+'ОБ 24'!V117)</f>
        <v>0</v>
      </c>
      <c r="W119" s="76">
        <f t="shared" si="3"/>
        <v>1</v>
      </c>
    </row>
    <row r="120" spans="1:23">
      <c r="A120" s="2">
        <v>107</v>
      </c>
      <c r="B120" s="4" t="s">
        <v>112</v>
      </c>
      <c r="C120" s="15">
        <f>SUM('ПЦ Тобольск'!C118+'ГП Тобольск'!C118+'Обл Леб Псих Бол'!C118+'Завод Туб Бол'!C118+'ОБ 3'!C118+'ОБ 4'!C118+'ОБ 5'!C118+'ОБ 6'!C118+'ОБ 7'!C118+'ОБ 8'!C118+'ОБ 9'!C118+'ОБ 10'!C118+'ОБ 11'!C118+'ОБ 12'!C118+'ОБ 13'!C118+'ОБ 14'!C118+'ОБ 15'!C118+'ОБ 16'!C118+'ОБ 17'!C118+'ОБ 18'!C118+'ОБ 19'!C118+'ОБ 20'!C118+'ОБ 21'!C118+'ОБ 22'!C118+'ОБ 23'!C118+'ОБ 24'!C118)</f>
        <v>29.5</v>
      </c>
      <c r="D120" s="59">
        <f>SUM('ПЦ Тобольск'!D118+'ГП Тобольск'!D118+'Обл Леб Псих Бол'!D118+'Завод Туб Бол'!D118+'ОБ 3'!D118+'ОБ 4'!D118+'ОБ 5'!D118+'ОБ 6'!D118+'ОБ 7'!D118+'ОБ 8'!D118+'ОБ 9'!D118+'ОБ 10'!D118+'ОБ 11'!D118+'ОБ 12'!D118+'ОБ 13'!D118+'ОБ 14'!D118+'ОБ 15'!D118+'ОБ 16'!D118+'ОБ 17'!D118+'ОБ 18'!D118+'ОБ 19'!D118+'ОБ 20'!D118+'ОБ 21'!D118+'ОБ 22'!D118+'ОБ 23'!D118+'ОБ 24'!D118)</f>
        <v>23</v>
      </c>
      <c r="E120" s="15">
        <f>SUM('ПЦ Тобольск'!E118+'ГП Тобольск'!E118+'Обл Леб Псих Бол'!E118+'Завод Туб Бол'!E118+'ОБ 3'!E118+'ОБ 4'!E118+'ОБ 5'!E118+'ОБ 6'!E118+'ОБ 7'!E118+'ОБ 8'!E118+'ОБ 9'!E118+'ОБ 10'!E118+'ОБ 11'!E118+'ОБ 12'!E118+'ОБ 13'!E118+'ОБ 14'!E118+'ОБ 15'!E118+'ОБ 16'!E118+'ОБ 17'!E118+'ОБ 18'!E118+'ОБ 19'!E118+'ОБ 20'!E118+'ОБ 21'!E118+'ОБ 22'!E118+'ОБ 23'!E118+'ОБ 24'!E118)</f>
        <v>8</v>
      </c>
      <c r="F120" s="15">
        <f>SUM('ПЦ Тобольск'!F118+'ГП Тобольск'!F118+'Обл Леб Псих Бол'!F118+'Завод Туб Бол'!F118+'ОБ 3'!F118+'ОБ 4'!F118+'ОБ 5'!F118+'ОБ 6'!F118+'ОБ 7'!F118+'ОБ 8'!F118+'ОБ 9'!F118+'ОБ 10'!F118+'ОБ 11'!F118+'ОБ 12'!F118+'ОБ 13'!F118+'ОБ 14'!F118+'ОБ 15'!F118+'ОБ 16'!F118+'ОБ 17'!F118+'ОБ 18'!F118+'ОБ 19'!F118+'ОБ 20'!F118+'ОБ 21'!F118+'ОБ 22'!F118+'ОБ 23'!F118+'ОБ 24'!F118)</f>
        <v>6</v>
      </c>
      <c r="G120" s="15">
        <f>SUM('ПЦ Тобольск'!G118+'ГП Тобольск'!G118+'Обл Леб Псих Бол'!G118+'Завод Туб Бол'!G118+'ОБ 3'!G118+'ОБ 4'!G118+'ОБ 5'!G118+'ОБ 6'!G118+'ОБ 7'!G118+'ОБ 8'!G118+'ОБ 9'!G118+'ОБ 10'!G118+'ОБ 11'!G118+'ОБ 12'!G118+'ОБ 13'!G118+'ОБ 14'!G118+'ОБ 15'!G118+'ОБ 16'!G118+'ОБ 17'!G118+'ОБ 18'!G118+'ОБ 19'!G118+'ОБ 20'!G118+'ОБ 21'!G118+'ОБ 22'!G118+'ОБ 23'!G118+'ОБ 24'!G118)</f>
        <v>2</v>
      </c>
      <c r="H120" s="15">
        <f>SUM('ПЦ Тобольск'!H118+'ГП Тобольск'!H118+'Обл Леб Псих Бол'!H118+'Завод Туб Бол'!H118+'ОБ 3'!H118+'ОБ 4'!H118+'ОБ 5'!H118+'ОБ 6'!H118+'ОБ 7'!H118+'ОБ 8'!H118+'ОБ 9'!H118+'ОБ 10'!H118+'ОБ 11'!H118+'ОБ 12'!H118+'ОБ 13'!H118+'ОБ 14'!H118+'ОБ 15'!H118+'ОБ 16'!H118+'ОБ 17'!H118+'ОБ 18'!H118+'ОБ 19'!H118+'ОБ 20'!H118+'ОБ 21'!H118+'ОБ 22'!H118+'ОБ 23'!H118+'ОБ 24'!H118)</f>
        <v>5</v>
      </c>
      <c r="I120" s="15">
        <f>SUM('ПЦ Тобольск'!I118+'ГП Тобольск'!I118+'Обл Леб Псих Бол'!I118+'Завод Туб Бол'!I118+'ОБ 3'!I118+'ОБ 4'!I118+'ОБ 5'!I118+'ОБ 6'!I118+'ОБ 7'!I118+'ОБ 8'!I118+'ОБ 9'!I118+'ОБ 10'!I118+'ОБ 11'!I118+'ОБ 12'!I118+'ОБ 13'!I118+'ОБ 14'!I118+'ОБ 15'!I118+'ОБ 16'!I118+'ОБ 17'!I118+'ОБ 18'!I118+'ОБ 19'!I118+'ОБ 20'!I118+'ОБ 21'!I118+'ОБ 22'!I118+'ОБ 23'!I118+'ОБ 24'!I118)</f>
        <v>1</v>
      </c>
      <c r="J120" s="15">
        <f>SUM('ПЦ Тобольск'!J118+'ГП Тобольск'!J118+'Обл Леб Псих Бол'!J118+'Завод Туб Бол'!J118+'ОБ 3'!J118+'ОБ 4'!J118+'ОБ 5'!J118+'ОБ 6'!J118+'ОБ 7'!J118+'ОБ 8'!J118+'ОБ 9'!J118+'ОБ 10'!J118+'ОБ 11'!J118+'ОБ 12'!J118+'ОБ 13'!J118+'ОБ 14'!J118+'ОБ 15'!J118+'ОБ 16'!J118+'ОБ 17'!J118+'ОБ 18'!J118+'ОБ 19'!J118+'ОБ 20'!J118+'ОБ 21'!J118+'ОБ 22'!J118+'ОБ 23'!J118+'ОБ 24'!J118)</f>
        <v>1</v>
      </c>
      <c r="K120" s="59">
        <f>SUM('ПЦ Тобольск'!K118+'ГП Тобольск'!K118+'Обл Леб Псих Бол'!K118+'Завод Туб Бол'!K118+'ОБ 3'!K118+'ОБ 4'!K118+'ОБ 5'!K118+'ОБ 6'!K118+'ОБ 7'!K118+'ОБ 8'!K118+'ОБ 9'!K118+'ОБ 10'!K118+'ОБ 11'!K118+'ОБ 12'!K118+'ОБ 13'!K118+'ОБ 14'!K118+'ОБ 15'!K118+'ОБ 16'!K118+'ОБ 17'!K118+'ОБ 18'!K118+'ОБ 19'!K118+'ОБ 20'!K118+'ОБ 21'!K118+'ОБ 22'!K118+'ОБ 23'!K118+'ОБ 24'!K118)</f>
        <v>2</v>
      </c>
      <c r="L120" s="15">
        <f>SUM('ПЦ Тобольск'!L118+'ГП Тобольск'!L118+'Обл Леб Псих Бол'!L118+'Завод Туб Бол'!L118+'ОБ 3'!L118+'ОБ 4'!L118+'ОБ 5'!L118+'ОБ 6'!L118+'ОБ 7'!L118+'ОБ 8'!L118+'ОБ 9'!L118+'ОБ 10'!L118+'ОБ 11'!L118+'ОБ 12'!L118+'ОБ 13'!L118+'ОБ 14'!L118+'ОБ 15'!L118+'ОБ 16'!L118+'ОБ 17'!L118+'ОБ 18'!L118+'ОБ 19'!L118+'ОБ 20'!L118+'ОБ 21'!L118+'ОБ 22'!L118+'ОБ 23'!L118+'ОБ 24'!L118)</f>
        <v>0</v>
      </c>
      <c r="M120" s="15">
        <f>SUM('ПЦ Тобольск'!M118+'ГП Тобольск'!M118+'Обл Леб Псих Бол'!M118+'Завод Туб Бол'!M118+'ОБ 3'!M118+'ОБ 4'!M118+'ОБ 5'!M118+'ОБ 6'!M118+'ОБ 7'!M118+'ОБ 8'!M118+'ОБ 9'!M118+'ОБ 10'!M118+'ОБ 11'!M118+'ОБ 12'!M118+'ОБ 13'!M118+'ОБ 14'!M118+'ОБ 15'!M118+'ОБ 16'!M118+'ОБ 17'!M118+'ОБ 18'!M118+'ОБ 19'!M118+'ОБ 20'!M118+'ОБ 21'!M118+'ОБ 22'!M118+'ОБ 23'!M118+'ОБ 24'!M118)</f>
        <v>0</v>
      </c>
      <c r="N120" s="15">
        <f>SUM('ПЦ Тобольск'!N118+'ГП Тобольск'!N118+'Обл Леб Псих Бол'!N118+'Завод Туб Бол'!N118+'ОБ 3'!N118+'ОБ 4'!N118+'ОБ 5'!N118+'ОБ 6'!N118+'ОБ 7'!N118+'ОБ 8'!N118+'ОБ 9'!N118+'ОБ 10'!N118+'ОБ 11'!N118+'ОБ 12'!N118+'ОБ 13'!N118+'ОБ 14'!N118+'ОБ 15'!N118+'ОБ 16'!N118+'ОБ 17'!N118+'ОБ 18'!N118+'ОБ 19'!N118+'ОБ 20'!N118+'ОБ 21'!N118+'ОБ 22'!N118+'ОБ 23'!N118+'ОБ 24'!N118)</f>
        <v>2</v>
      </c>
      <c r="O120" s="15">
        <f>SUM('ПЦ Тобольск'!O118+'ГП Тобольск'!O118+'Обл Леб Псих Бол'!O118+'Завод Туб Бол'!O118+'ОБ 3'!O118+'ОБ 4'!O118+'ОБ 5'!O118+'ОБ 6'!O118+'ОБ 7'!O118+'ОБ 8'!O118+'ОБ 9'!O118+'ОБ 10'!O118+'ОБ 11'!O118+'ОБ 12'!O118+'ОБ 13'!O118+'ОБ 14'!O118+'ОБ 15'!O118+'ОБ 16'!O118+'ОБ 17'!O118+'ОБ 18'!O118+'ОБ 19'!O118+'ОБ 20'!O118+'ОБ 21'!O118+'ОБ 22'!O118+'ОБ 23'!O118+'ОБ 24'!O118)</f>
        <v>0</v>
      </c>
      <c r="P120" s="15">
        <f>SUM('ПЦ Тобольск'!P118+'ГП Тобольск'!P118+'Обл Леб Псих Бол'!P118+'Завод Туб Бол'!P118+'ОБ 3'!P118+'ОБ 4'!P118+'ОБ 5'!P118+'ОБ 6'!P118+'ОБ 7'!P118+'ОБ 8'!P118+'ОБ 9'!P118+'ОБ 10'!P118+'ОБ 11'!P118+'ОБ 12'!P118+'ОБ 13'!P118+'ОБ 14'!P118+'ОБ 15'!P118+'ОБ 16'!P118+'ОБ 17'!P118+'ОБ 18'!P118+'ОБ 19'!P118+'ОБ 20'!P118+'ОБ 21'!P118+'ОБ 22'!P118+'ОБ 23'!P118+'ОБ 24'!P118)</f>
        <v>0</v>
      </c>
      <c r="Q120" s="59">
        <f>SUM('ПЦ Тобольск'!Q118+'ГП Тобольск'!Q118+'Обл Леб Псих Бол'!Q118+'Завод Туб Бол'!Q118+'ОБ 3'!Q118+'ОБ 4'!Q118+'ОБ 5'!Q118+'ОБ 6'!Q118+'ОБ 7'!Q118+'ОБ 8'!Q118+'ОБ 9'!Q118+'ОБ 10'!Q118+'ОБ 11'!Q118+'ОБ 12'!Q118+'ОБ 13'!Q118+'ОБ 14'!Q118+'ОБ 15'!Q118+'ОБ 16'!Q118+'ОБ 17'!Q118+'ОБ 18'!Q118+'ОБ 19'!Q118+'ОБ 20'!Q118+'ОБ 21'!Q118+'ОБ 22'!Q118+'ОБ 23'!Q118+'ОБ 24'!Q118)</f>
        <v>10</v>
      </c>
      <c r="R120" s="15">
        <f>SUM('ПЦ Тобольск'!R118+'ГП Тобольск'!R118+'Обл Леб Псих Бол'!R118+'Завод Туб Бол'!R118+'ОБ 3'!R118+'ОБ 4'!R118+'ОБ 5'!R118+'ОБ 6'!R118+'ОБ 7'!R118+'ОБ 8'!R118+'ОБ 9'!R118+'ОБ 10'!R118+'ОБ 11'!R118+'ОБ 12'!R118+'ОБ 13'!R118+'ОБ 14'!R118+'ОБ 15'!R118+'ОБ 16'!R118+'ОБ 17'!R118+'ОБ 18'!R118+'ОБ 19'!R118+'ОБ 20'!R118+'ОБ 21'!R118+'ОБ 22'!R118+'ОБ 23'!R118+'ОБ 24'!R118)</f>
        <v>3</v>
      </c>
      <c r="S120" s="15">
        <f>SUM('ПЦ Тобольск'!S118+'ГП Тобольск'!S118+'Обл Леб Псих Бол'!S118+'Завод Туб Бол'!S118+'ОБ 3'!S118+'ОБ 4'!S118+'ОБ 5'!S118+'ОБ 6'!S118+'ОБ 7'!S118+'ОБ 8'!S118+'ОБ 9'!S118+'ОБ 10'!S118+'ОБ 11'!S118+'ОБ 12'!S118+'ОБ 13'!S118+'ОБ 14'!S118+'ОБ 15'!S118+'ОБ 16'!S118+'ОБ 17'!S118+'ОБ 18'!S118+'ОБ 19'!S118+'ОБ 20'!S118+'ОБ 21'!S118+'ОБ 22'!S118+'ОБ 23'!S118+'ОБ 24'!S118)</f>
        <v>1</v>
      </c>
      <c r="T120" s="15">
        <f>SUM('ПЦ Тобольск'!T118+'ГП Тобольск'!T118+'Обл Леб Псих Бол'!T118+'Завод Туб Бол'!T118+'ОБ 3'!T118+'ОБ 4'!T118+'ОБ 5'!T118+'ОБ 6'!T118+'ОБ 7'!T118+'ОБ 8'!T118+'ОБ 9'!T118+'ОБ 10'!T118+'ОБ 11'!T118+'ОБ 12'!T118+'ОБ 13'!T118+'ОБ 14'!T118+'ОБ 15'!T118+'ОБ 16'!T118+'ОБ 17'!T118+'ОБ 18'!T118+'ОБ 19'!T118+'ОБ 20'!T118+'ОБ 21'!T118+'ОБ 22'!T118+'ОБ 23'!T118+'ОБ 24'!T118)</f>
        <v>4</v>
      </c>
      <c r="U120" s="15">
        <f>SUM('ПЦ Тобольск'!U118+'ГП Тобольск'!U118+'Обл Леб Псих Бол'!U118+'Завод Туб Бол'!U118+'ОБ 3'!U118+'ОБ 4'!U118+'ОБ 5'!U118+'ОБ 6'!U118+'ОБ 7'!U118+'ОБ 8'!U118+'ОБ 9'!U118+'ОБ 10'!U118+'ОБ 11'!U118+'ОБ 12'!U118+'ОБ 13'!U118+'ОБ 14'!U118+'ОБ 15'!U118+'ОБ 16'!U118+'ОБ 17'!U118+'ОБ 18'!U118+'ОБ 19'!U118+'ОБ 20'!U118+'ОБ 21'!U118+'ОБ 22'!U118+'ОБ 23'!U118+'ОБ 24'!U118)</f>
        <v>2</v>
      </c>
      <c r="V120" s="15">
        <f>SUM('ПЦ Тобольск'!V118+'ГП Тобольск'!V118+'Обл Леб Псих Бол'!V118+'Завод Туб Бол'!V118+'ОБ 3'!V118+'ОБ 4'!V118+'ОБ 5'!V118+'ОБ 6'!V118+'ОБ 7'!V118+'ОБ 8'!V118+'ОБ 9'!V118+'ОБ 10'!V118+'ОБ 11'!V118+'ОБ 12'!V118+'ОБ 13'!V118+'ОБ 14'!V118+'ОБ 15'!V118+'ОБ 16'!V118+'ОБ 17'!V118+'ОБ 18'!V118+'ОБ 19'!V118+'ОБ 20'!V118+'ОБ 21'!V118+'ОБ 22'!V118+'ОБ 23'!V118+'ОБ 24'!V118)</f>
        <v>0</v>
      </c>
      <c r="W120" s="76">
        <f t="shared" si="3"/>
        <v>10</v>
      </c>
    </row>
    <row r="121" spans="1:23">
      <c r="A121" s="2">
        <v>108</v>
      </c>
      <c r="B121" s="4" t="s">
        <v>113</v>
      </c>
      <c r="C121" s="15">
        <f>SUM('ПЦ Тобольск'!C119+'ГП Тобольск'!C119+'Обл Леб Псих Бол'!C119+'Завод Туб Бол'!C119+'ОБ 3'!C119+'ОБ 4'!C119+'ОБ 5'!C119+'ОБ 6'!C119+'ОБ 7'!C119+'ОБ 8'!C119+'ОБ 9'!C119+'ОБ 10'!C119+'ОБ 11'!C119+'ОБ 12'!C119+'ОБ 13'!C119+'ОБ 14'!C119+'ОБ 15'!C119+'ОБ 16'!C119+'ОБ 17'!C119+'ОБ 18'!C119+'ОБ 19'!C119+'ОБ 20'!C119+'ОБ 21'!C119+'ОБ 22'!C119+'ОБ 23'!C119+'ОБ 24'!C119)</f>
        <v>80.25</v>
      </c>
      <c r="D121" s="59">
        <f>SUM('ПЦ Тобольск'!D119+'ГП Тобольск'!D119+'Обл Леб Псих Бол'!D119+'Завод Туб Бол'!D119+'ОБ 3'!D119+'ОБ 4'!D119+'ОБ 5'!D119+'ОБ 6'!D119+'ОБ 7'!D119+'ОБ 8'!D119+'ОБ 9'!D119+'ОБ 10'!D119+'ОБ 11'!D119+'ОБ 12'!D119+'ОБ 13'!D119+'ОБ 14'!D119+'ОБ 15'!D119+'ОБ 16'!D119+'ОБ 17'!D119+'ОБ 18'!D119+'ОБ 19'!D119+'ОБ 20'!D119+'ОБ 21'!D119+'ОБ 22'!D119+'ОБ 23'!D119+'ОБ 24'!D119)</f>
        <v>78</v>
      </c>
      <c r="E121" s="15">
        <f>SUM('ПЦ Тобольск'!E119+'ГП Тобольск'!E119+'Обл Леб Псих Бол'!E119+'Завод Туб Бол'!E119+'ОБ 3'!E119+'ОБ 4'!E119+'ОБ 5'!E119+'ОБ 6'!E119+'ОБ 7'!E119+'ОБ 8'!E119+'ОБ 9'!E119+'ОБ 10'!E119+'ОБ 11'!E119+'ОБ 12'!E119+'ОБ 13'!E119+'ОБ 14'!E119+'ОБ 15'!E119+'ОБ 16'!E119+'ОБ 17'!E119+'ОБ 18'!E119+'ОБ 19'!E119+'ОБ 20'!E119+'ОБ 21'!E119+'ОБ 22'!E119+'ОБ 23'!E119+'ОБ 24'!E119)</f>
        <v>38</v>
      </c>
      <c r="F121" s="15">
        <f>SUM('ПЦ Тобольск'!F119+'ГП Тобольск'!F119+'Обл Леб Псих Бол'!F119+'Завод Туб Бол'!F119+'ОБ 3'!F119+'ОБ 4'!F119+'ОБ 5'!F119+'ОБ 6'!F119+'ОБ 7'!F119+'ОБ 8'!F119+'ОБ 9'!F119+'ОБ 10'!F119+'ОБ 11'!F119+'ОБ 12'!F119+'ОБ 13'!F119+'ОБ 14'!F119+'ОБ 15'!F119+'ОБ 16'!F119+'ОБ 17'!F119+'ОБ 18'!F119+'ОБ 19'!F119+'ОБ 20'!F119+'ОБ 21'!F119+'ОБ 22'!F119+'ОБ 23'!F119+'ОБ 24'!F119)</f>
        <v>15</v>
      </c>
      <c r="G121" s="15">
        <f>SUM('ПЦ Тобольск'!G119+'ГП Тобольск'!G119+'Обл Леб Псих Бол'!G119+'Завод Туб Бол'!G119+'ОБ 3'!G119+'ОБ 4'!G119+'ОБ 5'!G119+'ОБ 6'!G119+'ОБ 7'!G119+'ОБ 8'!G119+'ОБ 9'!G119+'ОБ 10'!G119+'ОБ 11'!G119+'ОБ 12'!G119+'ОБ 13'!G119+'ОБ 14'!G119+'ОБ 15'!G119+'ОБ 16'!G119+'ОБ 17'!G119+'ОБ 18'!G119+'ОБ 19'!G119+'ОБ 20'!G119+'ОБ 21'!G119+'ОБ 22'!G119+'ОБ 23'!G119+'ОБ 24'!G119)</f>
        <v>4</v>
      </c>
      <c r="H121" s="15">
        <f>SUM('ПЦ Тобольск'!H119+'ГП Тобольск'!H119+'Обл Леб Псих Бол'!H119+'Завод Туб Бол'!H119+'ОБ 3'!H119+'ОБ 4'!H119+'ОБ 5'!H119+'ОБ 6'!H119+'ОБ 7'!H119+'ОБ 8'!H119+'ОБ 9'!H119+'ОБ 10'!H119+'ОБ 11'!H119+'ОБ 12'!H119+'ОБ 13'!H119+'ОБ 14'!H119+'ОБ 15'!H119+'ОБ 16'!H119+'ОБ 17'!H119+'ОБ 18'!H119+'ОБ 19'!H119+'ОБ 20'!H119+'ОБ 21'!H119+'ОБ 22'!H119+'ОБ 23'!H119+'ОБ 24'!H119)</f>
        <v>7</v>
      </c>
      <c r="I121" s="15">
        <f>SUM('ПЦ Тобольск'!I119+'ГП Тобольск'!I119+'Обл Леб Псих Бол'!I119+'Завод Туб Бол'!I119+'ОБ 3'!I119+'ОБ 4'!I119+'ОБ 5'!I119+'ОБ 6'!I119+'ОБ 7'!I119+'ОБ 8'!I119+'ОБ 9'!I119+'ОБ 10'!I119+'ОБ 11'!I119+'ОБ 12'!I119+'ОБ 13'!I119+'ОБ 14'!I119+'ОБ 15'!I119+'ОБ 16'!I119+'ОБ 17'!I119+'ОБ 18'!I119+'ОБ 19'!I119+'ОБ 20'!I119+'ОБ 21'!I119+'ОБ 22'!I119+'ОБ 23'!I119+'ОБ 24'!I119)</f>
        <v>8</v>
      </c>
      <c r="J121" s="15">
        <f>SUM('ПЦ Тобольск'!J119+'ГП Тобольск'!J119+'Обл Леб Псих Бол'!J119+'Завод Туб Бол'!J119+'ОБ 3'!J119+'ОБ 4'!J119+'ОБ 5'!J119+'ОБ 6'!J119+'ОБ 7'!J119+'ОБ 8'!J119+'ОБ 9'!J119+'ОБ 10'!J119+'ОБ 11'!J119+'ОБ 12'!J119+'ОБ 13'!J119+'ОБ 14'!J119+'ОБ 15'!J119+'ОБ 16'!J119+'ОБ 17'!J119+'ОБ 18'!J119+'ОБ 19'!J119+'ОБ 20'!J119+'ОБ 21'!J119+'ОБ 22'!J119+'ОБ 23'!J119+'ОБ 24'!J119)</f>
        <v>6</v>
      </c>
      <c r="K121" s="59">
        <f>SUM('ПЦ Тобольск'!K119+'ГП Тобольск'!K119+'Обл Леб Псих Бол'!K119+'Завод Туб Бол'!K119+'ОБ 3'!K119+'ОБ 4'!K119+'ОБ 5'!K119+'ОБ 6'!K119+'ОБ 7'!K119+'ОБ 8'!K119+'ОБ 9'!K119+'ОБ 10'!K119+'ОБ 11'!K119+'ОБ 12'!K119+'ОБ 13'!K119+'ОБ 14'!K119+'ОБ 15'!K119+'ОБ 16'!K119+'ОБ 17'!K119+'ОБ 18'!K119+'ОБ 19'!K119+'ОБ 20'!K119+'ОБ 21'!K119+'ОБ 22'!K119+'ОБ 23'!K119+'ОБ 24'!K119)</f>
        <v>4</v>
      </c>
      <c r="L121" s="15">
        <f>SUM('ПЦ Тобольск'!L119+'ГП Тобольск'!L119+'Обл Леб Псих Бол'!L119+'Завод Туб Бол'!L119+'ОБ 3'!L119+'ОБ 4'!L119+'ОБ 5'!L119+'ОБ 6'!L119+'ОБ 7'!L119+'ОБ 8'!L119+'ОБ 9'!L119+'ОБ 10'!L119+'ОБ 11'!L119+'ОБ 12'!L119+'ОБ 13'!L119+'ОБ 14'!L119+'ОБ 15'!L119+'ОБ 16'!L119+'ОБ 17'!L119+'ОБ 18'!L119+'ОБ 19'!L119+'ОБ 20'!L119+'ОБ 21'!L119+'ОБ 22'!L119+'ОБ 23'!L119+'ОБ 24'!L119)</f>
        <v>0</v>
      </c>
      <c r="M121" s="15">
        <f>SUM('ПЦ Тобольск'!M119+'ГП Тобольск'!M119+'Обл Леб Псих Бол'!M119+'Завод Туб Бол'!M119+'ОБ 3'!M119+'ОБ 4'!M119+'ОБ 5'!M119+'ОБ 6'!M119+'ОБ 7'!M119+'ОБ 8'!M119+'ОБ 9'!M119+'ОБ 10'!M119+'ОБ 11'!M119+'ОБ 12'!M119+'ОБ 13'!M119+'ОБ 14'!M119+'ОБ 15'!M119+'ОБ 16'!M119+'ОБ 17'!M119+'ОБ 18'!M119+'ОБ 19'!M119+'ОБ 20'!M119+'ОБ 21'!M119+'ОБ 22'!M119+'ОБ 23'!M119+'ОБ 24'!M119)</f>
        <v>3</v>
      </c>
      <c r="N121" s="15">
        <f>SUM('ПЦ Тобольск'!N119+'ГП Тобольск'!N119+'Обл Леб Псих Бол'!N119+'Завод Туб Бол'!N119+'ОБ 3'!N119+'ОБ 4'!N119+'ОБ 5'!N119+'ОБ 6'!N119+'ОБ 7'!N119+'ОБ 8'!N119+'ОБ 9'!N119+'ОБ 10'!N119+'ОБ 11'!N119+'ОБ 12'!N119+'ОБ 13'!N119+'ОБ 14'!N119+'ОБ 15'!N119+'ОБ 16'!N119+'ОБ 17'!N119+'ОБ 18'!N119+'ОБ 19'!N119+'ОБ 20'!N119+'ОБ 21'!N119+'ОБ 22'!N119+'ОБ 23'!N119+'ОБ 24'!N119)</f>
        <v>0</v>
      </c>
      <c r="O121" s="15">
        <f>SUM('ПЦ Тобольск'!O119+'ГП Тобольск'!O119+'Обл Леб Псих Бол'!O119+'Завод Туб Бол'!O119+'ОБ 3'!O119+'ОБ 4'!O119+'ОБ 5'!O119+'ОБ 6'!O119+'ОБ 7'!O119+'ОБ 8'!O119+'ОБ 9'!O119+'ОБ 10'!O119+'ОБ 11'!O119+'ОБ 12'!O119+'ОБ 13'!O119+'ОБ 14'!O119+'ОБ 15'!O119+'ОБ 16'!O119+'ОБ 17'!O119+'ОБ 18'!O119+'ОБ 19'!O119+'ОБ 20'!O119+'ОБ 21'!O119+'ОБ 22'!O119+'ОБ 23'!O119+'ОБ 24'!O119)</f>
        <v>1</v>
      </c>
      <c r="P121" s="15">
        <f>SUM('ПЦ Тобольск'!P119+'ГП Тобольск'!P119+'Обл Леб Псих Бол'!P119+'Завод Туб Бол'!P119+'ОБ 3'!P119+'ОБ 4'!P119+'ОБ 5'!P119+'ОБ 6'!P119+'ОБ 7'!P119+'ОБ 8'!P119+'ОБ 9'!P119+'ОБ 10'!P119+'ОБ 11'!P119+'ОБ 12'!P119+'ОБ 13'!P119+'ОБ 14'!P119+'ОБ 15'!P119+'ОБ 16'!P119+'ОБ 17'!P119+'ОБ 18'!P119+'ОБ 19'!P119+'ОБ 20'!P119+'ОБ 21'!P119+'ОБ 22'!P119+'ОБ 23'!P119+'ОБ 24'!P119)</f>
        <v>0</v>
      </c>
      <c r="Q121" s="59">
        <f>SUM('ПЦ Тобольск'!Q119+'ГП Тобольск'!Q119+'Обл Леб Псих Бол'!Q119+'Завод Туб Бол'!Q119+'ОБ 3'!Q119+'ОБ 4'!Q119+'ОБ 5'!Q119+'ОБ 6'!Q119+'ОБ 7'!Q119+'ОБ 8'!Q119+'ОБ 9'!Q119+'ОБ 10'!Q119+'ОБ 11'!Q119+'ОБ 12'!Q119+'ОБ 13'!Q119+'ОБ 14'!Q119+'ОБ 15'!Q119+'ОБ 16'!Q119+'ОБ 17'!Q119+'ОБ 18'!Q119+'ОБ 19'!Q119+'ОБ 20'!Q119+'ОБ 21'!Q119+'ОБ 22'!Q119+'ОБ 23'!Q119+'ОБ 24'!Q119)</f>
        <v>15</v>
      </c>
      <c r="R121" s="15">
        <f>SUM('ПЦ Тобольск'!R119+'ГП Тобольск'!R119+'Обл Леб Псих Бол'!R119+'Завод Туб Бол'!R119+'ОБ 3'!R119+'ОБ 4'!R119+'ОБ 5'!R119+'ОБ 6'!R119+'ОБ 7'!R119+'ОБ 8'!R119+'ОБ 9'!R119+'ОБ 10'!R119+'ОБ 11'!R119+'ОБ 12'!R119+'ОБ 13'!R119+'ОБ 14'!R119+'ОБ 15'!R119+'ОБ 16'!R119+'ОБ 17'!R119+'ОБ 18'!R119+'ОБ 19'!R119+'ОБ 20'!R119+'ОБ 21'!R119+'ОБ 22'!R119+'ОБ 23'!R119+'ОБ 24'!R119)</f>
        <v>4</v>
      </c>
      <c r="S121" s="15">
        <f>SUM('ПЦ Тобольск'!S119+'ГП Тобольск'!S119+'Обл Леб Псих Бол'!S119+'Завод Туб Бол'!S119+'ОБ 3'!S119+'ОБ 4'!S119+'ОБ 5'!S119+'ОБ 6'!S119+'ОБ 7'!S119+'ОБ 8'!S119+'ОБ 9'!S119+'ОБ 10'!S119+'ОБ 11'!S119+'ОБ 12'!S119+'ОБ 13'!S119+'ОБ 14'!S119+'ОБ 15'!S119+'ОБ 16'!S119+'ОБ 17'!S119+'ОБ 18'!S119+'ОБ 19'!S119+'ОБ 20'!S119+'ОБ 21'!S119+'ОБ 22'!S119+'ОБ 23'!S119+'ОБ 24'!S119)</f>
        <v>5</v>
      </c>
      <c r="T121" s="15">
        <f>SUM('ПЦ Тобольск'!T119+'ГП Тобольск'!T119+'Обл Леб Псих Бол'!T119+'Завод Туб Бол'!T119+'ОБ 3'!T119+'ОБ 4'!T119+'ОБ 5'!T119+'ОБ 6'!T119+'ОБ 7'!T119+'ОБ 8'!T119+'ОБ 9'!T119+'ОБ 10'!T119+'ОБ 11'!T119+'ОБ 12'!T119+'ОБ 13'!T119+'ОБ 14'!T119+'ОБ 15'!T119+'ОБ 16'!T119+'ОБ 17'!T119+'ОБ 18'!T119+'ОБ 19'!T119+'ОБ 20'!T119+'ОБ 21'!T119+'ОБ 22'!T119+'ОБ 23'!T119+'ОБ 24'!T119)</f>
        <v>2</v>
      </c>
      <c r="U121" s="15">
        <f>SUM('ПЦ Тобольск'!U119+'ГП Тобольск'!U119+'Обл Леб Псих Бол'!U119+'Завод Туб Бол'!U119+'ОБ 3'!U119+'ОБ 4'!U119+'ОБ 5'!U119+'ОБ 6'!U119+'ОБ 7'!U119+'ОБ 8'!U119+'ОБ 9'!U119+'ОБ 10'!U119+'ОБ 11'!U119+'ОБ 12'!U119+'ОБ 13'!U119+'ОБ 14'!U119+'ОБ 15'!U119+'ОБ 16'!U119+'ОБ 17'!U119+'ОБ 18'!U119+'ОБ 19'!U119+'ОБ 20'!U119+'ОБ 21'!U119+'ОБ 22'!U119+'ОБ 23'!U119+'ОБ 24'!U119)</f>
        <v>1</v>
      </c>
      <c r="V121" s="15">
        <f>SUM('ПЦ Тобольск'!V119+'ГП Тобольск'!V119+'Обл Леб Псих Бол'!V119+'Завод Туб Бол'!V119+'ОБ 3'!V119+'ОБ 4'!V119+'ОБ 5'!V119+'ОБ 6'!V119+'ОБ 7'!V119+'ОБ 8'!V119+'ОБ 9'!V119+'ОБ 10'!V119+'ОБ 11'!V119+'ОБ 12'!V119+'ОБ 13'!V119+'ОБ 14'!V119+'ОБ 15'!V119+'ОБ 16'!V119+'ОБ 17'!V119+'ОБ 18'!V119+'ОБ 19'!V119+'ОБ 20'!V119+'ОБ 21'!V119+'ОБ 22'!V119+'ОБ 23'!V119+'ОБ 24'!V119)</f>
        <v>3</v>
      </c>
      <c r="W121" s="76">
        <f t="shared" si="3"/>
        <v>15</v>
      </c>
    </row>
    <row r="122" spans="1:23">
      <c r="A122" s="2">
        <v>109</v>
      </c>
      <c r="B122" s="4" t="s">
        <v>114</v>
      </c>
      <c r="C122" s="15">
        <f>SUM('ПЦ Тобольск'!C120+'ГП Тобольск'!C120+'Обл Леб Псих Бол'!C120+'Завод Туб Бол'!C120+'ОБ 3'!C120+'ОБ 4'!C120+'ОБ 5'!C120+'ОБ 6'!C120+'ОБ 7'!C120+'ОБ 8'!C120+'ОБ 9'!C120+'ОБ 10'!C120+'ОБ 11'!C120+'ОБ 12'!C120+'ОБ 13'!C120+'ОБ 14'!C120+'ОБ 15'!C120+'ОБ 16'!C120+'ОБ 17'!C120+'ОБ 18'!C120+'ОБ 19'!C120+'ОБ 20'!C120+'ОБ 21'!C120+'ОБ 22'!C120+'ОБ 23'!C120+'ОБ 24'!C120)</f>
        <v>0</v>
      </c>
      <c r="D122" s="59">
        <f>SUM('ПЦ Тобольск'!D120+'ГП Тобольск'!D120+'Обл Леб Псих Бол'!D120+'Завод Туб Бол'!D120+'ОБ 3'!D120+'ОБ 4'!D120+'ОБ 5'!D120+'ОБ 6'!D120+'ОБ 7'!D120+'ОБ 8'!D120+'ОБ 9'!D120+'ОБ 10'!D120+'ОБ 11'!D120+'ОБ 12'!D120+'ОБ 13'!D120+'ОБ 14'!D120+'ОБ 15'!D120+'ОБ 16'!D120+'ОБ 17'!D120+'ОБ 18'!D120+'ОБ 19'!D120+'ОБ 20'!D120+'ОБ 21'!D120+'ОБ 22'!D120+'ОБ 23'!D120+'ОБ 24'!D120)</f>
        <v>0</v>
      </c>
      <c r="E122" s="15">
        <f>SUM('ПЦ Тобольск'!E120+'ГП Тобольск'!E120+'Обл Леб Псих Бол'!E120+'Завод Туб Бол'!E120+'ОБ 3'!E120+'ОБ 4'!E120+'ОБ 5'!E120+'ОБ 6'!E120+'ОБ 7'!E120+'ОБ 8'!E120+'ОБ 9'!E120+'ОБ 10'!E120+'ОБ 11'!E120+'ОБ 12'!E120+'ОБ 13'!E120+'ОБ 14'!E120+'ОБ 15'!E120+'ОБ 16'!E120+'ОБ 17'!E120+'ОБ 18'!E120+'ОБ 19'!E120+'ОБ 20'!E120+'ОБ 21'!E120+'ОБ 22'!E120+'ОБ 23'!E120+'ОБ 24'!E120)</f>
        <v>0</v>
      </c>
      <c r="F122" s="15">
        <f>SUM('ПЦ Тобольск'!F120+'ГП Тобольск'!F120+'Обл Леб Псих Бол'!F120+'Завод Туб Бол'!F120+'ОБ 3'!F120+'ОБ 4'!F120+'ОБ 5'!F120+'ОБ 6'!F120+'ОБ 7'!F120+'ОБ 8'!F120+'ОБ 9'!F120+'ОБ 10'!F120+'ОБ 11'!F120+'ОБ 12'!F120+'ОБ 13'!F120+'ОБ 14'!F120+'ОБ 15'!F120+'ОБ 16'!F120+'ОБ 17'!F120+'ОБ 18'!F120+'ОБ 19'!F120+'ОБ 20'!F120+'ОБ 21'!F120+'ОБ 22'!F120+'ОБ 23'!F120+'ОБ 24'!F120)</f>
        <v>0</v>
      </c>
      <c r="G122" s="15">
        <f>SUM('ПЦ Тобольск'!G120+'ГП Тобольск'!G120+'Обл Леб Псих Бол'!G120+'Завод Туб Бол'!G120+'ОБ 3'!G120+'ОБ 4'!G120+'ОБ 5'!G120+'ОБ 6'!G120+'ОБ 7'!G120+'ОБ 8'!G120+'ОБ 9'!G120+'ОБ 10'!G120+'ОБ 11'!G120+'ОБ 12'!G120+'ОБ 13'!G120+'ОБ 14'!G120+'ОБ 15'!G120+'ОБ 16'!G120+'ОБ 17'!G120+'ОБ 18'!G120+'ОБ 19'!G120+'ОБ 20'!G120+'ОБ 21'!G120+'ОБ 22'!G120+'ОБ 23'!G120+'ОБ 24'!G120)</f>
        <v>0</v>
      </c>
      <c r="H122" s="15">
        <f>SUM('ПЦ Тобольск'!H120+'ГП Тобольск'!H120+'Обл Леб Псих Бол'!H120+'Завод Туб Бол'!H120+'ОБ 3'!H120+'ОБ 4'!H120+'ОБ 5'!H120+'ОБ 6'!H120+'ОБ 7'!H120+'ОБ 8'!H120+'ОБ 9'!H120+'ОБ 10'!H120+'ОБ 11'!H120+'ОБ 12'!H120+'ОБ 13'!H120+'ОБ 14'!H120+'ОБ 15'!H120+'ОБ 16'!H120+'ОБ 17'!H120+'ОБ 18'!H120+'ОБ 19'!H120+'ОБ 20'!H120+'ОБ 21'!H120+'ОБ 22'!H120+'ОБ 23'!H120+'ОБ 24'!H120)</f>
        <v>0</v>
      </c>
      <c r="I122" s="15">
        <f>SUM('ПЦ Тобольск'!I120+'ГП Тобольск'!I120+'Обл Леб Псих Бол'!I120+'Завод Туб Бол'!I120+'ОБ 3'!I120+'ОБ 4'!I120+'ОБ 5'!I120+'ОБ 6'!I120+'ОБ 7'!I120+'ОБ 8'!I120+'ОБ 9'!I120+'ОБ 10'!I120+'ОБ 11'!I120+'ОБ 12'!I120+'ОБ 13'!I120+'ОБ 14'!I120+'ОБ 15'!I120+'ОБ 16'!I120+'ОБ 17'!I120+'ОБ 18'!I120+'ОБ 19'!I120+'ОБ 20'!I120+'ОБ 21'!I120+'ОБ 22'!I120+'ОБ 23'!I120+'ОБ 24'!I120)</f>
        <v>0</v>
      </c>
      <c r="J122" s="15">
        <f>SUM('ПЦ Тобольск'!J120+'ГП Тобольск'!J120+'Обл Леб Псих Бол'!J120+'Завод Туб Бол'!J120+'ОБ 3'!J120+'ОБ 4'!J120+'ОБ 5'!J120+'ОБ 6'!J120+'ОБ 7'!J120+'ОБ 8'!J120+'ОБ 9'!J120+'ОБ 10'!J120+'ОБ 11'!J120+'ОБ 12'!J120+'ОБ 13'!J120+'ОБ 14'!J120+'ОБ 15'!J120+'ОБ 16'!J120+'ОБ 17'!J120+'ОБ 18'!J120+'ОБ 19'!J120+'ОБ 20'!J120+'ОБ 21'!J120+'ОБ 22'!J120+'ОБ 23'!J120+'ОБ 24'!J120)</f>
        <v>0</v>
      </c>
      <c r="K122" s="59">
        <f>SUM('ПЦ Тобольск'!K120+'ГП Тобольск'!K120+'Обл Леб Псих Бол'!K120+'Завод Туб Бол'!K120+'ОБ 3'!K120+'ОБ 4'!K120+'ОБ 5'!K120+'ОБ 6'!K120+'ОБ 7'!K120+'ОБ 8'!K120+'ОБ 9'!K120+'ОБ 10'!K120+'ОБ 11'!K120+'ОБ 12'!K120+'ОБ 13'!K120+'ОБ 14'!K120+'ОБ 15'!K120+'ОБ 16'!K120+'ОБ 17'!K120+'ОБ 18'!K120+'ОБ 19'!K120+'ОБ 20'!K120+'ОБ 21'!K120+'ОБ 22'!K120+'ОБ 23'!K120+'ОБ 24'!K120)</f>
        <v>0</v>
      </c>
      <c r="L122" s="15">
        <f>SUM('ПЦ Тобольск'!L120+'ГП Тобольск'!L120+'Обл Леб Псих Бол'!L120+'Завод Туб Бол'!L120+'ОБ 3'!L120+'ОБ 4'!L120+'ОБ 5'!L120+'ОБ 6'!L120+'ОБ 7'!L120+'ОБ 8'!L120+'ОБ 9'!L120+'ОБ 10'!L120+'ОБ 11'!L120+'ОБ 12'!L120+'ОБ 13'!L120+'ОБ 14'!L120+'ОБ 15'!L120+'ОБ 16'!L120+'ОБ 17'!L120+'ОБ 18'!L120+'ОБ 19'!L120+'ОБ 20'!L120+'ОБ 21'!L120+'ОБ 22'!L120+'ОБ 23'!L120+'ОБ 24'!L120)</f>
        <v>0</v>
      </c>
      <c r="M122" s="15">
        <f>SUM('ПЦ Тобольск'!M120+'ГП Тобольск'!M120+'Обл Леб Псих Бол'!M120+'Завод Туб Бол'!M120+'ОБ 3'!M120+'ОБ 4'!M120+'ОБ 5'!M120+'ОБ 6'!M120+'ОБ 7'!M120+'ОБ 8'!M120+'ОБ 9'!M120+'ОБ 10'!M120+'ОБ 11'!M120+'ОБ 12'!M120+'ОБ 13'!M120+'ОБ 14'!M120+'ОБ 15'!M120+'ОБ 16'!M120+'ОБ 17'!M120+'ОБ 18'!M120+'ОБ 19'!M120+'ОБ 20'!M120+'ОБ 21'!M120+'ОБ 22'!M120+'ОБ 23'!M120+'ОБ 24'!M120)</f>
        <v>0</v>
      </c>
      <c r="N122" s="15">
        <f>SUM('ПЦ Тобольск'!N120+'ГП Тобольск'!N120+'Обл Леб Псих Бол'!N120+'Завод Туб Бол'!N120+'ОБ 3'!N120+'ОБ 4'!N120+'ОБ 5'!N120+'ОБ 6'!N120+'ОБ 7'!N120+'ОБ 8'!N120+'ОБ 9'!N120+'ОБ 10'!N120+'ОБ 11'!N120+'ОБ 12'!N120+'ОБ 13'!N120+'ОБ 14'!N120+'ОБ 15'!N120+'ОБ 16'!N120+'ОБ 17'!N120+'ОБ 18'!N120+'ОБ 19'!N120+'ОБ 20'!N120+'ОБ 21'!N120+'ОБ 22'!N120+'ОБ 23'!N120+'ОБ 24'!N120)</f>
        <v>0</v>
      </c>
      <c r="O122" s="15">
        <f>SUM('ПЦ Тобольск'!O120+'ГП Тобольск'!O120+'Обл Леб Псих Бол'!O120+'Завод Туб Бол'!O120+'ОБ 3'!O120+'ОБ 4'!O120+'ОБ 5'!O120+'ОБ 6'!O120+'ОБ 7'!O120+'ОБ 8'!O120+'ОБ 9'!O120+'ОБ 10'!O120+'ОБ 11'!O120+'ОБ 12'!O120+'ОБ 13'!O120+'ОБ 14'!O120+'ОБ 15'!O120+'ОБ 16'!O120+'ОБ 17'!O120+'ОБ 18'!O120+'ОБ 19'!O120+'ОБ 20'!O120+'ОБ 21'!O120+'ОБ 22'!O120+'ОБ 23'!O120+'ОБ 24'!O120)</f>
        <v>0</v>
      </c>
      <c r="P122" s="15">
        <f>SUM('ПЦ Тобольск'!P120+'ГП Тобольск'!P120+'Обл Леб Псих Бол'!P120+'Завод Туб Бол'!P120+'ОБ 3'!P120+'ОБ 4'!P120+'ОБ 5'!P120+'ОБ 6'!P120+'ОБ 7'!P120+'ОБ 8'!P120+'ОБ 9'!P120+'ОБ 10'!P120+'ОБ 11'!P120+'ОБ 12'!P120+'ОБ 13'!P120+'ОБ 14'!P120+'ОБ 15'!P120+'ОБ 16'!P120+'ОБ 17'!P120+'ОБ 18'!P120+'ОБ 19'!P120+'ОБ 20'!P120+'ОБ 21'!P120+'ОБ 22'!P120+'ОБ 23'!P120+'ОБ 24'!P120)</f>
        <v>0</v>
      </c>
      <c r="Q122" s="59">
        <f>SUM('ПЦ Тобольск'!Q120+'ГП Тобольск'!Q120+'Обл Леб Псих Бол'!Q120+'Завод Туб Бол'!Q120+'ОБ 3'!Q120+'ОБ 4'!Q120+'ОБ 5'!Q120+'ОБ 6'!Q120+'ОБ 7'!Q120+'ОБ 8'!Q120+'ОБ 9'!Q120+'ОБ 10'!Q120+'ОБ 11'!Q120+'ОБ 12'!Q120+'ОБ 13'!Q120+'ОБ 14'!Q120+'ОБ 15'!Q120+'ОБ 16'!Q120+'ОБ 17'!Q120+'ОБ 18'!Q120+'ОБ 19'!Q120+'ОБ 20'!Q120+'ОБ 21'!Q120+'ОБ 22'!Q120+'ОБ 23'!Q120+'ОБ 24'!Q120)</f>
        <v>1</v>
      </c>
      <c r="R122" s="15">
        <f>SUM('ПЦ Тобольск'!R120+'ГП Тобольск'!R120+'Обл Леб Псих Бол'!R120+'Завод Туб Бол'!R120+'ОБ 3'!R120+'ОБ 4'!R120+'ОБ 5'!R120+'ОБ 6'!R120+'ОБ 7'!R120+'ОБ 8'!R120+'ОБ 9'!R120+'ОБ 10'!R120+'ОБ 11'!R120+'ОБ 12'!R120+'ОБ 13'!R120+'ОБ 14'!R120+'ОБ 15'!R120+'ОБ 16'!R120+'ОБ 17'!R120+'ОБ 18'!R120+'ОБ 19'!R120+'ОБ 20'!R120+'ОБ 21'!R120+'ОБ 22'!R120+'ОБ 23'!R120+'ОБ 24'!R120)</f>
        <v>1</v>
      </c>
      <c r="S122" s="15">
        <f>SUM('ПЦ Тобольск'!S120+'ГП Тобольск'!S120+'Обл Леб Псих Бол'!S120+'Завод Туб Бол'!S120+'ОБ 3'!S120+'ОБ 4'!S120+'ОБ 5'!S120+'ОБ 6'!S120+'ОБ 7'!S120+'ОБ 8'!S120+'ОБ 9'!S120+'ОБ 10'!S120+'ОБ 11'!S120+'ОБ 12'!S120+'ОБ 13'!S120+'ОБ 14'!S120+'ОБ 15'!S120+'ОБ 16'!S120+'ОБ 17'!S120+'ОБ 18'!S120+'ОБ 19'!S120+'ОБ 20'!S120+'ОБ 21'!S120+'ОБ 22'!S120+'ОБ 23'!S120+'ОБ 24'!S120)</f>
        <v>0</v>
      </c>
      <c r="T122" s="15">
        <f>SUM('ПЦ Тобольск'!T120+'ГП Тобольск'!T120+'Обл Леб Псих Бол'!T120+'Завод Туб Бол'!T120+'ОБ 3'!T120+'ОБ 4'!T120+'ОБ 5'!T120+'ОБ 6'!T120+'ОБ 7'!T120+'ОБ 8'!T120+'ОБ 9'!T120+'ОБ 10'!T120+'ОБ 11'!T120+'ОБ 12'!T120+'ОБ 13'!T120+'ОБ 14'!T120+'ОБ 15'!T120+'ОБ 16'!T120+'ОБ 17'!T120+'ОБ 18'!T120+'ОБ 19'!T120+'ОБ 20'!T120+'ОБ 21'!T120+'ОБ 22'!T120+'ОБ 23'!T120+'ОБ 24'!T120)</f>
        <v>0</v>
      </c>
      <c r="U122" s="15">
        <f>SUM('ПЦ Тобольск'!U120+'ГП Тобольск'!U120+'Обл Леб Псих Бол'!U120+'Завод Туб Бол'!U120+'ОБ 3'!U120+'ОБ 4'!U120+'ОБ 5'!U120+'ОБ 6'!U120+'ОБ 7'!U120+'ОБ 8'!U120+'ОБ 9'!U120+'ОБ 10'!U120+'ОБ 11'!U120+'ОБ 12'!U120+'ОБ 13'!U120+'ОБ 14'!U120+'ОБ 15'!U120+'ОБ 16'!U120+'ОБ 17'!U120+'ОБ 18'!U120+'ОБ 19'!U120+'ОБ 20'!U120+'ОБ 21'!U120+'ОБ 22'!U120+'ОБ 23'!U120+'ОБ 24'!U120)</f>
        <v>0</v>
      </c>
      <c r="V122" s="15">
        <f>SUM('ПЦ Тобольск'!V120+'ГП Тобольск'!V120+'Обл Леб Псих Бол'!V120+'Завод Туб Бол'!V120+'ОБ 3'!V120+'ОБ 4'!V120+'ОБ 5'!V120+'ОБ 6'!V120+'ОБ 7'!V120+'ОБ 8'!V120+'ОБ 9'!V120+'ОБ 10'!V120+'ОБ 11'!V120+'ОБ 12'!V120+'ОБ 13'!V120+'ОБ 14'!V120+'ОБ 15'!V120+'ОБ 16'!V120+'ОБ 17'!V120+'ОБ 18'!V120+'ОБ 19'!V120+'ОБ 20'!V120+'ОБ 21'!V120+'ОБ 22'!V120+'ОБ 23'!V120+'ОБ 24'!V120)</f>
        <v>0</v>
      </c>
      <c r="W122" s="76">
        <f t="shared" si="3"/>
        <v>1</v>
      </c>
    </row>
    <row r="123" spans="1:23">
      <c r="A123" s="2">
        <v>110</v>
      </c>
      <c r="B123" s="4" t="s">
        <v>115</v>
      </c>
      <c r="C123" s="15">
        <f>SUM('ПЦ Тобольск'!C121+'ГП Тобольск'!C121+'Обл Леб Псих Бол'!C121+'Завод Туб Бол'!C121+'ОБ 3'!C121+'ОБ 4'!C121+'ОБ 5'!C121+'ОБ 6'!C121+'ОБ 7'!C121+'ОБ 8'!C121+'ОБ 9'!C121+'ОБ 10'!C121+'ОБ 11'!C121+'ОБ 12'!C121+'ОБ 13'!C121+'ОБ 14'!C121+'ОБ 15'!C121+'ОБ 16'!C121+'ОБ 17'!C121+'ОБ 18'!C121+'ОБ 19'!C121+'ОБ 20'!C121+'ОБ 21'!C121+'ОБ 22'!C121+'ОБ 23'!C121+'ОБ 24'!C121)</f>
        <v>12.5</v>
      </c>
      <c r="D123" s="59">
        <f>SUM('ПЦ Тобольск'!D121+'ГП Тобольск'!D121+'Обл Леб Псих Бол'!D121+'Завод Туб Бол'!D121+'ОБ 3'!D121+'ОБ 4'!D121+'ОБ 5'!D121+'ОБ 6'!D121+'ОБ 7'!D121+'ОБ 8'!D121+'ОБ 9'!D121+'ОБ 10'!D121+'ОБ 11'!D121+'ОБ 12'!D121+'ОБ 13'!D121+'ОБ 14'!D121+'ОБ 15'!D121+'ОБ 16'!D121+'ОБ 17'!D121+'ОБ 18'!D121+'ОБ 19'!D121+'ОБ 20'!D121+'ОБ 21'!D121+'ОБ 22'!D121+'ОБ 23'!D121+'ОБ 24'!D121)</f>
        <v>9</v>
      </c>
      <c r="E123" s="15">
        <f>SUM('ПЦ Тобольск'!E121+'ГП Тобольск'!E121+'Обл Леб Псих Бол'!E121+'Завод Туб Бол'!E121+'ОБ 3'!E121+'ОБ 4'!E121+'ОБ 5'!E121+'ОБ 6'!E121+'ОБ 7'!E121+'ОБ 8'!E121+'ОБ 9'!E121+'ОБ 10'!E121+'ОБ 11'!E121+'ОБ 12'!E121+'ОБ 13'!E121+'ОБ 14'!E121+'ОБ 15'!E121+'ОБ 16'!E121+'ОБ 17'!E121+'ОБ 18'!E121+'ОБ 19'!E121+'ОБ 20'!E121+'ОБ 21'!E121+'ОБ 22'!E121+'ОБ 23'!E121+'ОБ 24'!E121)</f>
        <v>1</v>
      </c>
      <c r="F123" s="15">
        <f>SUM('ПЦ Тобольск'!F121+'ГП Тобольск'!F121+'Обл Леб Псих Бол'!F121+'Завод Туб Бол'!F121+'ОБ 3'!F121+'ОБ 4'!F121+'ОБ 5'!F121+'ОБ 6'!F121+'ОБ 7'!F121+'ОБ 8'!F121+'ОБ 9'!F121+'ОБ 10'!F121+'ОБ 11'!F121+'ОБ 12'!F121+'ОБ 13'!F121+'ОБ 14'!F121+'ОБ 15'!F121+'ОБ 16'!F121+'ОБ 17'!F121+'ОБ 18'!F121+'ОБ 19'!F121+'ОБ 20'!F121+'ОБ 21'!F121+'ОБ 22'!F121+'ОБ 23'!F121+'ОБ 24'!F121)</f>
        <v>2</v>
      </c>
      <c r="G123" s="15">
        <f>SUM('ПЦ Тобольск'!G121+'ГП Тобольск'!G121+'Обл Леб Псих Бол'!G121+'Завод Туб Бол'!G121+'ОБ 3'!G121+'ОБ 4'!G121+'ОБ 5'!G121+'ОБ 6'!G121+'ОБ 7'!G121+'ОБ 8'!G121+'ОБ 9'!G121+'ОБ 10'!G121+'ОБ 11'!G121+'ОБ 12'!G121+'ОБ 13'!G121+'ОБ 14'!G121+'ОБ 15'!G121+'ОБ 16'!G121+'ОБ 17'!G121+'ОБ 18'!G121+'ОБ 19'!G121+'ОБ 20'!G121+'ОБ 21'!G121+'ОБ 22'!G121+'ОБ 23'!G121+'ОБ 24'!G121)</f>
        <v>2</v>
      </c>
      <c r="H123" s="15">
        <f>SUM('ПЦ Тобольск'!H121+'ГП Тобольск'!H121+'Обл Леб Псих Бол'!H121+'Завод Туб Бол'!H121+'ОБ 3'!H121+'ОБ 4'!H121+'ОБ 5'!H121+'ОБ 6'!H121+'ОБ 7'!H121+'ОБ 8'!H121+'ОБ 9'!H121+'ОБ 10'!H121+'ОБ 11'!H121+'ОБ 12'!H121+'ОБ 13'!H121+'ОБ 14'!H121+'ОБ 15'!H121+'ОБ 16'!H121+'ОБ 17'!H121+'ОБ 18'!H121+'ОБ 19'!H121+'ОБ 20'!H121+'ОБ 21'!H121+'ОБ 22'!H121+'ОБ 23'!H121+'ОБ 24'!H121)</f>
        <v>3</v>
      </c>
      <c r="I123" s="15">
        <f>SUM('ПЦ Тобольск'!I121+'ГП Тобольск'!I121+'Обл Леб Псих Бол'!I121+'Завод Туб Бол'!I121+'ОБ 3'!I121+'ОБ 4'!I121+'ОБ 5'!I121+'ОБ 6'!I121+'ОБ 7'!I121+'ОБ 8'!I121+'ОБ 9'!I121+'ОБ 10'!I121+'ОБ 11'!I121+'ОБ 12'!I121+'ОБ 13'!I121+'ОБ 14'!I121+'ОБ 15'!I121+'ОБ 16'!I121+'ОБ 17'!I121+'ОБ 18'!I121+'ОБ 19'!I121+'ОБ 20'!I121+'ОБ 21'!I121+'ОБ 22'!I121+'ОБ 23'!I121+'ОБ 24'!I121)</f>
        <v>1</v>
      </c>
      <c r="J123" s="15">
        <f>SUM('ПЦ Тобольск'!J121+'ГП Тобольск'!J121+'Обл Леб Псих Бол'!J121+'Завод Туб Бол'!J121+'ОБ 3'!J121+'ОБ 4'!J121+'ОБ 5'!J121+'ОБ 6'!J121+'ОБ 7'!J121+'ОБ 8'!J121+'ОБ 9'!J121+'ОБ 10'!J121+'ОБ 11'!J121+'ОБ 12'!J121+'ОБ 13'!J121+'ОБ 14'!J121+'ОБ 15'!J121+'ОБ 16'!J121+'ОБ 17'!J121+'ОБ 18'!J121+'ОБ 19'!J121+'ОБ 20'!J121+'ОБ 21'!J121+'ОБ 22'!J121+'ОБ 23'!J121+'ОБ 24'!J121)</f>
        <v>0</v>
      </c>
      <c r="K123" s="59">
        <f>SUM('ПЦ Тобольск'!K121+'ГП Тобольск'!K121+'Обл Леб Псих Бол'!K121+'Завод Туб Бол'!K121+'ОБ 3'!K121+'ОБ 4'!K121+'ОБ 5'!K121+'ОБ 6'!K121+'ОБ 7'!K121+'ОБ 8'!K121+'ОБ 9'!K121+'ОБ 10'!K121+'ОБ 11'!K121+'ОБ 12'!K121+'ОБ 13'!K121+'ОБ 14'!K121+'ОБ 15'!K121+'ОБ 16'!K121+'ОБ 17'!K121+'ОБ 18'!K121+'ОБ 19'!K121+'ОБ 20'!K121+'ОБ 21'!K121+'ОБ 22'!K121+'ОБ 23'!K121+'ОБ 24'!K121)</f>
        <v>3</v>
      </c>
      <c r="L123" s="15">
        <f>SUM('ПЦ Тобольск'!L121+'ГП Тобольск'!L121+'Обл Леб Псих Бол'!L121+'Завод Туб Бол'!L121+'ОБ 3'!L121+'ОБ 4'!L121+'ОБ 5'!L121+'ОБ 6'!L121+'ОБ 7'!L121+'ОБ 8'!L121+'ОБ 9'!L121+'ОБ 10'!L121+'ОБ 11'!L121+'ОБ 12'!L121+'ОБ 13'!L121+'ОБ 14'!L121+'ОБ 15'!L121+'ОБ 16'!L121+'ОБ 17'!L121+'ОБ 18'!L121+'ОБ 19'!L121+'ОБ 20'!L121+'ОБ 21'!L121+'ОБ 22'!L121+'ОБ 23'!L121+'ОБ 24'!L121)</f>
        <v>0</v>
      </c>
      <c r="M123" s="15">
        <f>SUM('ПЦ Тобольск'!M121+'ГП Тобольск'!M121+'Обл Леб Псих Бол'!M121+'Завод Туб Бол'!M121+'ОБ 3'!M121+'ОБ 4'!M121+'ОБ 5'!M121+'ОБ 6'!M121+'ОБ 7'!M121+'ОБ 8'!M121+'ОБ 9'!M121+'ОБ 10'!M121+'ОБ 11'!M121+'ОБ 12'!M121+'ОБ 13'!M121+'ОБ 14'!M121+'ОБ 15'!M121+'ОБ 16'!M121+'ОБ 17'!M121+'ОБ 18'!M121+'ОБ 19'!M121+'ОБ 20'!M121+'ОБ 21'!M121+'ОБ 22'!M121+'ОБ 23'!M121+'ОБ 24'!M121)</f>
        <v>0</v>
      </c>
      <c r="N123" s="15">
        <f>SUM('ПЦ Тобольск'!N121+'ГП Тобольск'!N121+'Обл Леб Псих Бол'!N121+'Завод Туб Бол'!N121+'ОБ 3'!N121+'ОБ 4'!N121+'ОБ 5'!N121+'ОБ 6'!N121+'ОБ 7'!N121+'ОБ 8'!N121+'ОБ 9'!N121+'ОБ 10'!N121+'ОБ 11'!N121+'ОБ 12'!N121+'ОБ 13'!N121+'ОБ 14'!N121+'ОБ 15'!N121+'ОБ 16'!N121+'ОБ 17'!N121+'ОБ 18'!N121+'ОБ 19'!N121+'ОБ 20'!N121+'ОБ 21'!N121+'ОБ 22'!N121+'ОБ 23'!N121+'ОБ 24'!N121)</f>
        <v>1</v>
      </c>
      <c r="O123" s="15">
        <f>SUM('ПЦ Тобольск'!O121+'ГП Тобольск'!O121+'Обл Леб Псих Бол'!O121+'Завод Туб Бол'!O121+'ОБ 3'!O121+'ОБ 4'!O121+'ОБ 5'!O121+'ОБ 6'!O121+'ОБ 7'!O121+'ОБ 8'!O121+'ОБ 9'!O121+'ОБ 10'!O121+'ОБ 11'!O121+'ОБ 12'!O121+'ОБ 13'!O121+'ОБ 14'!O121+'ОБ 15'!O121+'ОБ 16'!O121+'ОБ 17'!O121+'ОБ 18'!O121+'ОБ 19'!O121+'ОБ 20'!O121+'ОБ 21'!O121+'ОБ 22'!O121+'ОБ 23'!O121+'ОБ 24'!O121)</f>
        <v>1</v>
      </c>
      <c r="P123" s="15">
        <f>SUM('ПЦ Тобольск'!P121+'ГП Тобольск'!P121+'Обл Леб Псих Бол'!P121+'Завод Туб Бол'!P121+'ОБ 3'!P121+'ОБ 4'!P121+'ОБ 5'!P121+'ОБ 6'!P121+'ОБ 7'!P121+'ОБ 8'!P121+'ОБ 9'!P121+'ОБ 10'!P121+'ОБ 11'!P121+'ОБ 12'!P121+'ОБ 13'!P121+'ОБ 14'!P121+'ОБ 15'!P121+'ОБ 16'!P121+'ОБ 17'!P121+'ОБ 18'!P121+'ОБ 19'!P121+'ОБ 20'!P121+'ОБ 21'!P121+'ОБ 22'!P121+'ОБ 23'!P121+'ОБ 24'!P121)</f>
        <v>1</v>
      </c>
      <c r="Q123" s="59">
        <f>SUM('ПЦ Тобольск'!Q121+'ГП Тобольск'!Q121+'Обл Леб Псих Бол'!Q121+'Завод Туб Бол'!Q121+'ОБ 3'!Q121+'ОБ 4'!Q121+'ОБ 5'!Q121+'ОБ 6'!Q121+'ОБ 7'!Q121+'ОБ 8'!Q121+'ОБ 9'!Q121+'ОБ 10'!Q121+'ОБ 11'!Q121+'ОБ 12'!Q121+'ОБ 13'!Q121+'ОБ 14'!Q121+'ОБ 15'!Q121+'ОБ 16'!Q121+'ОБ 17'!Q121+'ОБ 18'!Q121+'ОБ 19'!Q121+'ОБ 20'!Q121+'ОБ 21'!Q121+'ОБ 22'!Q121+'ОБ 23'!Q121+'ОБ 24'!Q121)</f>
        <v>8</v>
      </c>
      <c r="R123" s="15">
        <f>SUM('ПЦ Тобольск'!R121+'ГП Тобольск'!R121+'Обл Леб Псих Бол'!R121+'Завод Туб Бол'!R121+'ОБ 3'!R121+'ОБ 4'!R121+'ОБ 5'!R121+'ОБ 6'!R121+'ОБ 7'!R121+'ОБ 8'!R121+'ОБ 9'!R121+'ОБ 10'!R121+'ОБ 11'!R121+'ОБ 12'!R121+'ОБ 13'!R121+'ОБ 14'!R121+'ОБ 15'!R121+'ОБ 16'!R121+'ОБ 17'!R121+'ОБ 18'!R121+'ОБ 19'!R121+'ОБ 20'!R121+'ОБ 21'!R121+'ОБ 22'!R121+'ОБ 23'!R121+'ОБ 24'!R121)</f>
        <v>5</v>
      </c>
      <c r="S123" s="15">
        <f>SUM('ПЦ Тобольск'!S121+'ГП Тобольск'!S121+'Обл Леб Псих Бол'!S121+'Завод Туб Бол'!S121+'ОБ 3'!S121+'ОБ 4'!S121+'ОБ 5'!S121+'ОБ 6'!S121+'ОБ 7'!S121+'ОБ 8'!S121+'ОБ 9'!S121+'ОБ 10'!S121+'ОБ 11'!S121+'ОБ 12'!S121+'ОБ 13'!S121+'ОБ 14'!S121+'ОБ 15'!S121+'ОБ 16'!S121+'ОБ 17'!S121+'ОБ 18'!S121+'ОБ 19'!S121+'ОБ 20'!S121+'ОБ 21'!S121+'ОБ 22'!S121+'ОБ 23'!S121+'ОБ 24'!S121)</f>
        <v>0</v>
      </c>
      <c r="T123" s="15">
        <f>SUM('ПЦ Тобольск'!T121+'ГП Тобольск'!T121+'Обл Леб Псих Бол'!T121+'Завод Туб Бол'!T121+'ОБ 3'!T121+'ОБ 4'!T121+'ОБ 5'!T121+'ОБ 6'!T121+'ОБ 7'!T121+'ОБ 8'!T121+'ОБ 9'!T121+'ОБ 10'!T121+'ОБ 11'!T121+'ОБ 12'!T121+'ОБ 13'!T121+'ОБ 14'!T121+'ОБ 15'!T121+'ОБ 16'!T121+'ОБ 17'!T121+'ОБ 18'!T121+'ОБ 19'!T121+'ОБ 20'!T121+'ОБ 21'!T121+'ОБ 22'!T121+'ОБ 23'!T121+'ОБ 24'!T121)</f>
        <v>1</v>
      </c>
      <c r="U123" s="15">
        <f>SUM('ПЦ Тобольск'!U121+'ГП Тобольск'!U121+'Обл Леб Псих Бол'!U121+'Завод Туб Бол'!U121+'ОБ 3'!U121+'ОБ 4'!U121+'ОБ 5'!U121+'ОБ 6'!U121+'ОБ 7'!U121+'ОБ 8'!U121+'ОБ 9'!U121+'ОБ 10'!U121+'ОБ 11'!U121+'ОБ 12'!U121+'ОБ 13'!U121+'ОБ 14'!U121+'ОБ 15'!U121+'ОБ 16'!U121+'ОБ 17'!U121+'ОБ 18'!U121+'ОБ 19'!U121+'ОБ 20'!U121+'ОБ 21'!U121+'ОБ 22'!U121+'ОБ 23'!U121+'ОБ 24'!U121)</f>
        <v>1</v>
      </c>
      <c r="V123" s="15">
        <f>SUM('ПЦ Тобольск'!V121+'ГП Тобольск'!V121+'Обл Леб Псих Бол'!V121+'Завод Туб Бол'!V121+'ОБ 3'!V121+'ОБ 4'!V121+'ОБ 5'!V121+'ОБ 6'!V121+'ОБ 7'!V121+'ОБ 8'!V121+'ОБ 9'!V121+'ОБ 10'!V121+'ОБ 11'!V121+'ОБ 12'!V121+'ОБ 13'!V121+'ОБ 14'!V121+'ОБ 15'!V121+'ОБ 16'!V121+'ОБ 17'!V121+'ОБ 18'!V121+'ОБ 19'!V121+'ОБ 20'!V121+'ОБ 21'!V121+'ОБ 22'!V121+'ОБ 23'!V121+'ОБ 24'!V121)</f>
        <v>1</v>
      </c>
      <c r="W123" s="76">
        <f t="shared" si="3"/>
        <v>8</v>
      </c>
    </row>
    <row r="124" spans="1:23">
      <c r="A124" s="2">
        <v>111</v>
      </c>
      <c r="B124" s="4" t="s">
        <v>116</v>
      </c>
      <c r="C124" s="15">
        <f>SUM('ПЦ Тобольск'!C122+'ГП Тобольск'!C122+'Обл Леб Псих Бол'!C122+'Завод Туб Бол'!C122+'ОБ 3'!C122+'ОБ 4'!C122+'ОБ 5'!C122+'ОБ 6'!C122+'ОБ 7'!C122+'ОБ 8'!C122+'ОБ 9'!C122+'ОБ 10'!C122+'ОБ 11'!C122+'ОБ 12'!C122+'ОБ 13'!C122+'ОБ 14'!C122+'ОБ 15'!C122+'ОБ 16'!C122+'ОБ 17'!C122+'ОБ 18'!C122+'ОБ 19'!C122+'ОБ 20'!C122+'ОБ 21'!C122+'ОБ 22'!C122+'ОБ 23'!C122+'ОБ 24'!C122)</f>
        <v>7</v>
      </c>
      <c r="D124" s="59">
        <f>SUM('ПЦ Тобольск'!D122+'ГП Тобольск'!D122+'Обл Леб Псих Бол'!D122+'Завод Туб Бол'!D122+'ОБ 3'!D122+'ОБ 4'!D122+'ОБ 5'!D122+'ОБ 6'!D122+'ОБ 7'!D122+'ОБ 8'!D122+'ОБ 9'!D122+'ОБ 10'!D122+'ОБ 11'!D122+'ОБ 12'!D122+'ОБ 13'!D122+'ОБ 14'!D122+'ОБ 15'!D122+'ОБ 16'!D122+'ОБ 17'!D122+'ОБ 18'!D122+'ОБ 19'!D122+'ОБ 20'!D122+'ОБ 21'!D122+'ОБ 22'!D122+'ОБ 23'!D122+'ОБ 24'!D122)</f>
        <v>5</v>
      </c>
      <c r="E124" s="15">
        <f>SUM('ПЦ Тобольск'!E122+'ГП Тобольск'!E122+'Обл Леб Псих Бол'!E122+'Завод Туб Бол'!E122+'ОБ 3'!E122+'ОБ 4'!E122+'ОБ 5'!E122+'ОБ 6'!E122+'ОБ 7'!E122+'ОБ 8'!E122+'ОБ 9'!E122+'ОБ 10'!E122+'ОБ 11'!E122+'ОБ 12'!E122+'ОБ 13'!E122+'ОБ 14'!E122+'ОБ 15'!E122+'ОБ 16'!E122+'ОБ 17'!E122+'ОБ 18'!E122+'ОБ 19'!E122+'ОБ 20'!E122+'ОБ 21'!E122+'ОБ 22'!E122+'ОБ 23'!E122+'ОБ 24'!E122)</f>
        <v>1</v>
      </c>
      <c r="F124" s="15">
        <f>SUM('ПЦ Тобольск'!F122+'ГП Тобольск'!F122+'Обл Леб Псих Бол'!F122+'Завод Туб Бол'!F122+'ОБ 3'!F122+'ОБ 4'!F122+'ОБ 5'!F122+'ОБ 6'!F122+'ОБ 7'!F122+'ОБ 8'!F122+'ОБ 9'!F122+'ОБ 10'!F122+'ОБ 11'!F122+'ОБ 12'!F122+'ОБ 13'!F122+'ОБ 14'!F122+'ОБ 15'!F122+'ОБ 16'!F122+'ОБ 17'!F122+'ОБ 18'!F122+'ОБ 19'!F122+'ОБ 20'!F122+'ОБ 21'!F122+'ОБ 22'!F122+'ОБ 23'!F122+'ОБ 24'!F122)</f>
        <v>2</v>
      </c>
      <c r="G124" s="15">
        <f>SUM('ПЦ Тобольск'!G122+'ГП Тобольск'!G122+'Обл Леб Псих Бол'!G122+'Завод Туб Бол'!G122+'ОБ 3'!G122+'ОБ 4'!G122+'ОБ 5'!G122+'ОБ 6'!G122+'ОБ 7'!G122+'ОБ 8'!G122+'ОБ 9'!G122+'ОБ 10'!G122+'ОБ 11'!G122+'ОБ 12'!G122+'ОБ 13'!G122+'ОБ 14'!G122+'ОБ 15'!G122+'ОБ 16'!G122+'ОБ 17'!G122+'ОБ 18'!G122+'ОБ 19'!G122+'ОБ 20'!G122+'ОБ 21'!G122+'ОБ 22'!G122+'ОБ 23'!G122+'ОБ 24'!G122)</f>
        <v>2</v>
      </c>
      <c r="H124" s="15">
        <f>SUM('ПЦ Тобольск'!H122+'ГП Тобольск'!H122+'Обл Леб Псих Бол'!H122+'Завод Туб Бол'!H122+'ОБ 3'!H122+'ОБ 4'!H122+'ОБ 5'!H122+'ОБ 6'!H122+'ОБ 7'!H122+'ОБ 8'!H122+'ОБ 9'!H122+'ОБ 10'!H122+'ОБ 11'!H122+'ОБ 12'!H122+'ОБ 13'!H122+'ОБ 14'!H122+'ОБ 15'!H122+'ОБ 16'!H122+'ОБ 17'!H122+'ОБ 18'!H122+'ОБ 19'!H122+'ОБ 20'!H122+'ОБ 21'!H122+'ОБ 22'!H122+'ОБ 23'!H122+'ОБ 24'!H122)</f>
        <v>0</v>
      </c>
      <c r="I124" s="15">
        <f>SUM('ПЦ Тобольск'!I122+'ГП Тобольск'!I122+'Обл Леб Псих Бол'!I122+'Завод Туб Бол'!I122+'ОБ 3'!I122+'ОБ 4'!I122+'ОБ 5'!I122+'ОБ 6'!I122+'ОБ 7'!I122+'ОБ 8'!I122+'ОБ 9'!I122+'ОБ 10'!I122+'ОБ 11'!I122+'ОБ 12'!I122+'ОБ 13'!I122+'ОБ 14'!I122+'ОБ 15'!I122+'ОБ 16'!I122+'ОБ 17'!I122+'ОБ 18'!I122+'ОБ 19'!I122+'ОБ 20'!I122+'ОБ 21'!I122+'ОБ 22'!I122+'ОБ 23'!I122+'ОБ 24'!I122)</f>
        <v>0</v>
      </c>
      <c r="J124" s="15">
        <f>SUM('ПЦ Тобольск'!J122+'ГП Тобольск'!J122+'Обл Леб Псих Бол'!J122+'Завод Туб Бол'!J122+'ОБ 3'!J122+'ОБ 4'!J122+'ОБ 5'!J122+'ОБ 6'!J122+'ОБ 7'!J122+'ОБ 8'!J122+'ОБ 9'!J122+'ОБ 10'!J122+'ОБ 11'!J122+'ОБ 12'!J122+'ОБ 13'!J122+'ОБ 14'!J122+'ОБ 15'!J122+'ОБ 16'!J122+'ОБ 17'!J122+'ОБ 18'!J122+'ОБ 19'!J122+'ОБ 20'!J122+'ОБ 21'!J122+'ОБ 22'!J122+'ОБ 23'!J122+'ОБ 24'!J122)</f>
        <v>0</v>
      </c>
      <c r="K124" s="59">
        <f>SUM('ПЦ Тобольск'!K122+'ГП Тобольск'!K122+'Обл Леб Псих Бол'!K122+'Завод Туб Бол'!K122+'ОБ 3'!K122+'ОБ 4'!K122+'ОБ 5'!K122+'ОБ 6'!K122+'ОБ 7'!K122+'ОБ 8'!K122+'ОБ 9'!K122+'ОБ 10'!K122+'ОБ 11'!K122+'ОБ 12'!K122+'ОБ 13'!K122+'ОБ 14'!K122+'ОБ 15'!K122+'ОБ 16'!K122+'ОБ 17'!K122+'ОБ 18'!K122+'ОБ 19'!K122+'ОБ 20'!K122+'ОБ 21'!K122+'ОБ 22'!K122+'ОБ 23'!K122+'ОБ 24'!K122)</f>
        <v>0</v>
      </c>
      <c r="L124" s="15">
        <f>SUM('ПЦ Тобольск'!L122+'ГП Тобольск'!L122+'Обл Леб Псих Бол'!L122+'Завод Туб Бол'!L122+'ОБ 3'!L122+'ОБ 4'!L122+'ОБ 5'!L122+'ОБ 6'!L122+'ОБ 7'!L122+'ОБ 8'!L122+'ОБ 9'!L122+'ОБ 10'!L122+'ОБ 11'!L122+'ОБ 12'!L122+'ОБ 13'!L122+'ОБ 14'!L122+'ОБ 15'!L122+'ОБ 16'!L122+'ОБ 17'!L122+'ОБ 18'!L122+'ОБ 19'!L122+'ОБ 20'!L122+'ОБ 21'!L122+'ОБ 22'!L122+'ОБ 23'!L122+'ОБ 24'!L122)</f>
        <v>0</v>
      </c>
      <c r="M124" s="15">
        <f>SUM('ПЦ Тобольск'!M122+'ГП Тобольск'!M122+'Обл Леб Псих Бол'!M122+'Завод Туб Бол'!M122+'ОБ 3'!M122+'ОБ 4'!M122+'ОБ 5'!M122+'ОБ 6'!M122+'ОБ 7'!M122+'ОБ 8'!M122+'ОБ 9'!M122+'ОБ 10'!M122+'ОБ 11'!M122+'ОБ 12'!M122+'ОБ 13'!M122+'ОБ 14'!M122+'ОБ 15'!M122+'ОБ 16'!M122+'ОБ 17'!M122+'ОБ 18'!M122+'ОБ 19'!M122+'ОБ 20'!M122+'ОБ 21'!M122+'ОБ 22'!M122+'ОБ 23'!M122+'ОБ 24'!M122)</f>
        <v>0</v>
      </c>
      <c r="N124" s="15">
        <f>SUM('ПЦ Тобольск'!N122+'ГП Тобольск'!N122+'Обл Леб Псих Бол'!N122+'Завод Туб Бол'!N122+'ОБ 3'!N122+'ОБ 4'!N122+'ОБ 5'!N122+'ОБ 6'!N122+'ОБ 7'!N122+'ОБ 8'!N122+'ОБ 9'!N122+'ОБ 10'!N122+'ОБ 11'!N122+'ОБ 12'!N122+'ОБ 13'!N122+'ОБ 14'!N122+'ОБ 15'!N122+'ОБ 16'!N122+'ОБ 17'!N122+'ОБ 18'!N122+'ОБ 19'!N122+'ОБ 20'!N122+'ОБ 21'!N122+'ОБ 22'!N122+'ОБ 23'!N122+'ОБ 24'!N122)</f>
        <v>0</v>
      </c>
      <c r="O124" s="15">
        <f>SUM('ПЦ Тобольск'!O122+'ГП Тобольск'!O122+'Обл Леб Псих Бол'!O122+'Завод Туб Бол'!O122+'ОБ 3'!O122+'ОБ 4'!O122+'ОБ 5'!O122+'ОБ 6'!O122+'ОБ 7'!O122+'ОБ 8'!O122+'ОБ 9'!O122+'ОБ 10'!O122+'ОБ 11'!O122+'ОБ 12'!O122+'ОБ 13'!O122+'ОБ 14'!O122+'ОБ 15'!O122+'ОБ 16'!O122+'ОБ 17'!O122+'ОБ 18'!O122+'ОБ 19'!O122+'ОБ 20'!O122+'ОБ 21'!O122+'ОБ 22'!O122+'ОБ 23'!O122+'ОБ 24'!O122)</f>
        <v>0</v>
      </c>
      <c r="P124" s="15">
        <f>SUM('ПЦ Тобольск'!P122+'ГП Тобольск'!P122+'Обл Леб Псих Бол'!P122+'Завод Туб Бол'!P122+'ОБ 3'!P122+'ОБ 4'!P122+'ОБ 5'!P122+'ОБ 6'!P122+'ОБ 7'!P122+'ОБ 8'!P122+'ОБ 9'!P122+'ОБ 10'!P122+'ОБ 11'!P122+'ОБ 12'!P122+'ОБ 13'!P122+'ОБ 14'!P122+'ОБ 15'!P122+'ОБ 16'!P122+'ОБ 17'!P122+'ОБ 18'!P122+'ОБ 19'!P122+'ОБ 20'!P122+'ОБ 21'!P122+'ОБ 22'!P122+'ОБ 23'!P122+'ОБ 24'!P122)</f>
        <v>0</v>
      </c>
      <c r="Q124" s="59">
        <f>SUM('ПЦ Тобольск'!Q122+'ГП Тобольск'!Q122+'Обл Леб Псих Бол'!Q122+'Завод Туб Бол'!Q122+'ОБ 3'!Q122+'ОБ 4'!Q122+'ОБ 5'!Q122+'ОБ 6'!Q122+'ОБ 7'!Q122+'ОБ 8'!Q122+'ОБ 9'!Q122+'ОБ 10'!Q122+'ОБ 11'!Q122+'ОБ 12'!Q122+'ОБ 13'!Q122+'ОБ 14'!Q122+'ОБ 15'!Q122+'ОБ 16'!Q122+'ОБ 17'!Q122+'ОБ 18'!Q122+'ОБ 19'!Q122+'ОБ 20'!Q122+'ОБ 21'!Q122+'ОБ 22'!Q122+'ОБ 23'!Q122+'ОБ 24'!Q122)</f>
        <v>0</v>
      </c>
      <c r="R124" s="15">
        <f>SUM('ПЦ Тобольск'!R122+'ГП Тобольск'!R122+'Обл Леб Псих Бол'!R122+'Завод Туб Бол'!R122+'ОБ 3'!R122+'ОБ 4'!R122+'ОБ 5'!R122+'ОБ 6'!R122+'ОБ 7'!R122+'ОБ 8'!R122+'ОБ 9'!R122+'ОБ 10'!R122+'ОБ 11'!R122+'ОБ 12'!R122+'ОБ 13'!R122+'ОБ 14'!R122+'ОБ 15'!R122+'ОБ 16'!R122+'ОБ 17'!R122+'ОБ 18'!R122+'ОБ 19'!R122+'ОБ 20'!R122+'ОБ 21'!R122+'ОБ 22'!R122+'ОБ 23'!R122+'ОБ 24'!R122)</f>
        <v>0</v>
      </c>
      <c r="S124" s="15">
        <f>SUM('ПЦ Тобольск'!S122+'ГП Тобольск'!S122+'Обл Леб Псих Бол'!S122+'Завод Туб Бол'!S122+'ОБ 3'!S122+'ОБ 4'!S122+'ОБ 5'!S122+'ОБ 6'!S122+'ОБ 7'!S122+'ОБ 8'!S122+'ОБ 9'!S122+'ОБ 10'!S122+'ОБ 11'!S122+'ОБ 12'!S122+'ОБ 13'!S122+'ОБ 14'!S122+'ОБ 15'!S122+'ОБ 16'!S122+'ОБ 17'!S122+'ОБ 18'!S122+'ОБ 19'!S122+'ОБ 20'!S122+'ОБ 21'!S122+'ОБ 22'!S122+'ОБ 23'!S122+'ОБ 24'!S122)</f>
        <v>0</v>
      </c>
      <c r="T124" s="15">
        <f>SUM('ПЦ Тобольск'!T122+'ГП Тобольск'!T122+'Обл Леб Псих Бол'!T122+'Завод Туб Бол'!T122+'ОБ 3'!T122+'ОБ 4'!T122+'ОБ 5'!T122+'ОБ 6'!T122+'ОБ 7'!T122+'ОБ 8'!T122+'ОБ 9'!T122+'ОБ 10'!T122+'ОБ 11'!T122+'ОБ 12'!T122+'ОБ 13'!T122+'ОБ 14'!T122+'ОБ 15'!T122+'ОБ 16'!T122+'ОБ 17'!T122+'ОБ 18'!T122+'ОБ 19'!T122+'ОБ 20'!T122+'ОБ 21'!T122+'ОБ 22'!T122+'ОБ 23'!T122+'ОБ 24'!T122)</f>
        <v>0</v>
      </c>
      <c r="U124" s="15">
        <f>SUM('ПЦ Тобольск'!U122+'ГП Тобольск'!U122+'Обл Леб Псих Бол'!U122+'Завод Туб Бол'!U122+'ОБ 3'!U122+'ОБ 4'!U122+'ОБ 5'!U122+'ОБ 6'!U122+'ОБ 7'!U122+'ОБ 8'!U122+'ОБ 9'!U122+'ОБ 10'!U122+'ОБ 11'!U122+'ОБ 12'!U122+'ОБ 13'!U122+'ОБ 14'!U122+'ОБ 15'!U122+'ОБ 16'!U122+'ОБ 17'!U122+'ОБ 18'!U122+'ОБ 19'!U122+'ОБ 20'!U122+'ОБ 21'!U122+'ОБ 22'!U122+'ОБ 23'!U122+'ОБ 24'!U122)</f>
        <v>0</v>
      </c>
      <c r="V124" s="15">
        <f>SUM('ПЦ Тобольск'!V122+'ГП Тобольск'!V122+'Обл Леб Псих Бол'!V122+'Завод Туб Бол'!V122+'ОБ 3'!V122+'ОБ 4'!V122+'ОБ 5'!V122+'ОБ 6'!V122+'ОБ 7'!V122+'ОБ 8'!V122+'ОБ 9'!V122+'ОБ 10'!V122+'ОБ 11'!V122+'ОБ 12'!V122+'ОБ 13'!V122+'ОБ 14'!V122+'ОБ 15'!V122+'ОБ 16'!V122+'ОБ 17'!V122+'ОБ 18'!V122+'ОБ 19'!V122+'ОБ 20'!V122+'ОБ 21'!V122+'ОБ 22'!V122+'ОБ 23'!V122+'ОБ 24'!V122)</f>
        <v>0</v>
      </c>
      <c r="W124" s="76">
        <f t="shared" si="3"/>
        <v>0</v>
      </c>
    </row>
    <row r="125" spans="1:23">
      <c r="A125" s="2">
        <v>112</v>
      </c>
      <c r="B125" s="4" t="s">
        <v>117</v>
      </c>
      <c r="C125" s="15">
        <f>SUM('ПЦ Тобольск'!C123+'ГП Тобольск'!C123+'Обл Леб Псих Бол'!C123+'Завод Туб Бол'!C123+'ОБ 3'!C123+'ОБ 4'!C123+'ОБ 5'!C123+'ОБ 6'!C123+'ОБ 7'!C123+'ОБ 8'!C123+'ОБ 9'!C123+'ОБ 10'!C123+'ОБ 11'!C123+'ОБ 12'!C123+'ОБ 13'!C123+'ОБ 14'!C123+'ОБ 15'!C123+'ОБ 16'!C123+'ОБ 17'!C123+'ОБ 18'!C123+'ОБ 19'!C123+'ОБ 20'!C123+'ОБ 21'!C123+'ОБ 22'!C123+'ОБ 23'!C123+'ОБ 24'!C123)</f>
        <v>5</v>
      </c>
      <c r="D125" s="59">
        <f>SUM('ПЦ Тобольск'!D123+'ГП Тобольск'!D123+'Обл Леб Псих Бол'!D123+'Завод Туб Бол'!D123+'ОБ 3'!D123+'ОБ 4'!D123+'ОБ 5'!D123+'ОБ 6'!D123+'ОБ 7'!D123+'ОБ 8'!D123+'ОБ 9'!D123+'ОБ 10'!D123+'ОБ 11'!D123+'ОБ 12'!D123+'ОБ 13'!D123+'ОБ 14'!D123+'ОБ 15'!D123+'ОБ 16'!D123+'ОБ 17'!D123+'ОБ 18'!D123+'ОБ 19'!D123+'ОБ 20'!D123+'ОБ 21'!D123+'ОБ 22'!D123+'ОБ 23'!D123+'ОБ 24'!D123)</f>
        <v>5</v>
      </c>
      <c r="E125" s="15">
        <f>SUM('ПЦ Тобольск'!E123+'ГП Тобольск'!E123+'Обл Леб Псих Бол'!E123+'Завод Туб Бол'!E123+'ОБ 3'!E123+'ОБ 4'!E123+'ОБ 5'!E123+'ОБ 6'!E123+'ОБ 7'!E123+'ОБ 8'!E123+'ОБ 9'!E123+'ОБ 10'!E123+'ОБ 11'!E123+'ОБ 12'!E123+'ОБ 13'!E123+'ОБ 14'!E123+'ОБ 15'!E123+'ОБ 16'!E123+'ОБ 17'!E123+'ОБ 18'!E123+'ОБ 19'!E123+'ОБ 20'!E123+'ОБ 21'!E123+'ОБ 22'!E123+'ОБ 23'!E123+'ОБ 24'!E123)</f>
        <v>1</v>
      </c>
      <c r="F125" s="15">
        <f>SUM('ПЦ Тобольск'!F123+'ГП Тобольск'!F123+'Обл Леб Псих Бол'!F123+'Завод Туб Бол'!F123+'ОБ 3'!F123+'ОБ 4'!F123+'ОБ 5'!F123+'ОБ 6'!F123+'ОБ 7'!F123+'ОБ 8'!F123+'ОБ 9'!F123+'ОБ 10'!F123+'ОБ 11'!F123+'ОБ 12'!F123+'ОБ 13'!F123+'ОБ 14'!F123+'ОБ 15'!F123+'ОБ 16'!F123+'ОБ 17'!F123+'ОБ 18'!F123+'ОБ 19'!F123+'ОБ 20'!F123+'ОБ 21'!F123+'ОБ 22'!F123+'ОБ 23'!F123+'ОБ 24'!F123)</f>
        <v>1</v>
      </c>
      <c r="G125" s="15">
        <f>SUM('ПЦ Тобольск'!G123+'ГП Тобольск'!G123+'Обл Леб Псих Бол'!G123+'Завод Туб Бол'!G123+'ОБ 3'!G123+'ОБ 4'!G123+'ОБ 5'!G123+'ОБ 6'!G123+'ОБ 7'!G123+'ОБ 8'!G123+'ОБ 9'!G123+'ОБ 10'!G123+'ОБ 11'!G123+'ОБ 12'!G123+'ОБ 13'!G123+'ОБ 14'!G123+'ОБ 15'!G123+'ОБ 16'!G123+'ОБ 17'!G123+'ОБ 18'!G123+'ОБ 19'!G123+'ОБ 20'!G123+'ОБ 21'!G123+'ОБ 22'!G123+'ОБ 23'!G123+'ОБ 24'!G123)</f>
        <v>0</v>
      </c>
      <c r="H125" s="15">
        <f>SUM('ПЦ Тобольск'!H123+'ГП Тобольск'!H123+'Обл Леб Псих Бол'!H123+'Завод Туб Бол'!H123+'ОБ 3'!H123+'ОБ 4'!H123+'ОБ 5'!H123+'ОБ 6'!H123+'ОБ 7'!H123+'ОБ 8'!H123+'ОБ 9'!H123+'ОБ 10'!H123+'ОБ 11'!H123+'ОБ 12'!H123+'ОБ 13'!H123+'ОБ 14'!H123+'ОБ 15'!H123+'ОБ 16'!H123+'ОБ 17'!H123+'ОБ 18'!H123+'ОБ 19'!H123+'ОБ 20'!H123+'ОБ 21'!H123+'ОБ 22'!H123+'ОБ 23'!H123+'ОБ 24'!H123)</f>
        <v>3</v>
      </c>
      <c r="I125" s="15">
        <f>SUM('ПЦ Тобольск'!I123+'ГП Тобольск'!I123+'Обл Леб Псих Бол'!I123+'Завод Туб Бол'!I123+'ОБ 3'!I123+'ОБ 4'!I123+'ОБ 5'!I123+'ОБ 6'!I123+'ОБ 7'!I123+'ОБ 8'!I123+'ОБ 9'!I123+'ОБ 10'!I123+'ОБ 11'!I123+'ОБ 12'!I123+'ОБ 13'!I123+'ОБ 14'!I123+'ОБ 15'!I123+'ОБ 16'!I123+'ОБ 17'!I123+'ОБ 18'!I123+'ОБ 19'!I123+'ОБ 20'!I123+'ОБ 21'!I123+'ОБ 22'!I123+'ОБ 23'!I123+'ОБ 24'!I123)</f>
        <v>0</v>
      </c>
      <c r="J125" s="15">
        <f>SUM('ПЦ Тобольск'!J123+'ГП Тобольск'!J123+'Обл Леб Псих Бол'!J123+'Завод Туб Бол'!J123+'ОБ 3'!J123+'ОБ 4'!J123+'ОБ 5'!J123+'ОБ 6'!J123+'ОБ 7'!J123+'ОБ 8'!J123+'ОБ 9'!J123+'ОБ 10'!J123+'ОБ 11'!J123+'ОБ 12'!J123+'ОБ 13'!J123+'ОБ 14'!J123+'ОБ 15'!J123+'ОБ 16'!J123+'ОБ 17'!J123+'ОБ 18'!J123+'ОБ 19'!J123+'ОБ 20'!J123+'ОБ 21'!J123+'ОБ 22'!J123+'ОБ 23'!J123+'ОБ 24'!J123)</f>
        <v>0</v>
      </c>
      <c r="K125" s="59">
        <f>SUM('ПЦ Тобольск'!K123+'ГП Тобольск'!K123+'Обл Леб Псих Бол'!K123+'Завод Туб Бол'!K123+'ОБ 3'!K123+'ОБ 4'!K123+'ОБ 5'!K123+'ОБ 6'!K123+'ОБ 7'!K123+'ОБ 8'!K123+'ОБ 9'!K123+'ОБ 10'!K123+'ОБ 11'!K123+'ОБ 12'!K123+'ОБ 13'!K123+'ОБ 14'!K123+'ОБ 15'!K123+'ОБ 16'!K123+'ОБ 17'!K123+'ОБ 18'!K123+'ОБ 19'!K123+'ОБ 20'!K123+'ОБ 21'!K123+'ОБ 22'!K123+'ОБ 23'!K123+'ОБ 24'!K123)</f>
        <v>0</v>
      </c>
      <c r="L125" s="15">
        <f>SUM('ПЦ Тобольск'!L123+'ГП Тобольск'!L123+'Обл Леб Псих Бол'!L123+'Завод Туб Бол'!L123+'ОБ 3'!L123+'ОБ 4'!L123+'ОБ 5'!L123+'ОБ 6'!L123+'ОБ 7'!L123+'ОБ 8'!L123+'ОБ 9'!L123+'ОБ 10'!L123+'ОБ 11'!L123+'ОБ 12'!L123+'ОБ 13'!L123+'ОБ 14'!L123+'ОБ 15'!L123+'ОБ 16'!L123+'ОБ 17'!L123+'ОБ 18'!L123+'ОБ 19'!L123+'ОБ 20'!L123+'ОБ 21'!L123+'ОБ 22'!L123+'ОБ 23'!L123+'ОБ 24'!L123)</f>
        <v>0</v>
      </c>
      <c r="M125" s="15">
        <f>SUM('ПЦ Тобольск'!M123+'ГП Тобольск'!M123+'Обл Леб Псих Бол'!M123+'Завод Туб Бол'!M123+'ОБ 3'!M123+'ОБ 4'!M123+'ОБ 5'!M123+'ОБ 6'!M123+'ОБ 7'!M123+'ОБ 8'!M123+'ОБ 9'!M123+'ОБ 10'!M123+'ОБ 11'!M123+'ОБ 12'!M123+'ОБ 13'!M123+'ОБ 14'!M123+'ОБ 15'!M123+'ОБ 16'!M123+'ОБ 17'!M123+'ОБ 18'!M123+'ОБ 19'!M123+'ОБ 20'!M123+'ОБ 21'!M123+'ОБ 22'!M123+'ОБ 23'!M123+'ОБ 24'!M123)</f>
        <v>0</v>
      </c>
      <c r="N125" s="15">
        <f>SUM('ПЦ Тобольск'!N123+'ГП Тобольск'!N123+'Обл Леб Псих Бол'!N123+'Завод Туб Бол'!N123+'ОБ 3'!N123+'ОБ 4'!N123+'ОБ 5'!N123+'ОБ 6'!N123+'ОБ 7'!N123+'ОБ 8'!N123+'ОБ 9'!N123+'ОБ 10'!N123+'ОБ 11'!N123+'ОБ 12'!N123+'ОБ 13'!N123+'ОБ 14'!N123+'ОБ 15'!N123+'ОБ 16'!N123+'ОБ 17'!N123+'ОБ 18'!N123+'ОБ 19'!N123+'ОБ 20'!N123+'ОБ 21'!N123+'ОБ 22'!N123+'ОБ 23'!N123+'ОБ 24'!N123)</f>
        <v>0</v>
      </c>
      <c r="O125" s="15">
        <f>SUM('ПЦ Тобольск'!O123+'ГП Тобольск'!O123+'Обл Леб Псих Бол'!O123+'Завод Туб Бол'!O123+'ОБ 3'!O123+'ОБ 4'!O123+'ОБ 5'!O123+'ОБ 6'!O123+'ОБ 7'!O123+'ОБ 8'!O123+'ОБ 9'!O123+'ОБ 10'!O123+'ОБ 11'!O123+'ОБ 12'!O123+'ОБ 13'!O123+'ОБ 14'!O123+'ОБ 15'!O123+'ОБ 16'!O123+'ОБ 17'!O123+'ОБ 18'!O123+'ОБ 19'!O123+'ОБ 20'!O123+'ОБ 21'!O123+'ОБ 22'!O123+'ОБ 23'!O123+'ОБ 24'!O123)</f>
        <v>0</v>
      </c>
      <c r="P125" s="15">
        <f>SUM('ПЦ Тобольск'!P123+'ГП Тобольск'!P123+'Обл Леб Псих Бол'!P123+'Завод Туб Бол'!P123+'ОБ 3'!P123+'ОБ 4'!P123+'ОБ 5'!P123+'ОБ 6'!P123+'ОБ 7'!P123+'ОБ 8'!P123+'ОБ 9'!P123+'ОБ 10'!P123+'ОБ 11'!P123+'ОБ 12'!P123+'ОБ 13'!P123+'ОБ 14'!P123+'ОБ 15'!P123+'ОБ 16'!P123+'ОБ 17'!P123+'ОБ 18'!P123+'ОБ 19'!P123+'ОБ 20'!P123+'ОБ 21'!P123+'ОБ 22'!P123+'ОБ 23'!P123+'ОБ 24'!P123)</f>
        <v>0</v>
      </c>
      <c r="Q125" s="59">
        <f>SUM('ПЦ Тобольск'!Q123+'ГП Тобольск'!Q123+'Обл Леб Псих Бол'!Q123+'Завод Туб Бол'!Q123+'ОБ 3'!Q123+'ОБ 4'!Q123+'ОБ 5'!Q123+'ОБ 6'!Q123+'ОБ 7'!Q123+'ОБ 8'!Q123+'ОБ 9'!Q123+'ОБ 10'!Q123+'ОБ 11'!Q123+'ОБ 12'!Q123+'ОБ 13'!Q123+'ОБ 14'!Q123+'ОБ 15'!Q123+'ОБ 16'!Q123+'ОБ 17'!Q123+'ОБ 18'!Q123+'ОБ 19'!Q123+'ОБ 20'!Q123+'ОБ 21'!Q123+'ОБ 22'!Q123+'ОБ 23'!Q123+'ОБ 24'!Q123)</f>
        <v>1</v>
      </c>
      <c r="R125" s="15">
        <f>SUM('ПЦ Тобольск'!R123+'ГП Тобольск'!R123+'Обл Леб Псих Бол'!R123+'Завод Туб Бол'!R123+'ОБ 3'!R123+'ОБ 4'!R123+'ОБ 5'!R123+'ОБ 6'!R123+'ОБ 7'!R123+'ОБ 8'!R123+'ОБ 9'!R123+'ОБ 10'!R123+'ОБ 11'!R123+'ОБ 12'!R123+'ОБ 13'!R123+'ОБ 14'!R123+'ОБ 15'!R123+'ОБ 16'!R123+'ОБ 17'!R123+'ОБ 18'!R123+'ОБ 19'!R123+'ОБ 20'!R123+'ОБ 21'!R123+'ОБ 22'!R123+'ОБ 23'!R123+'ОБ 24'!R123)</f>
        <v>0</v>
      </c>
      <c r="S125" s="15">
        <f>SUM('ПЦ Тобольск'!S123+'ГП Тобольск'!S123+'Обл Леб Псих Бол'!S123+'Завод Туб Бол'!S123+'ОБ 3'!S123+'ОБ 4'!S123+'ОБ 5'!S123+'ОБ 6'!S123+'ОБ 7'!S123+'ОБ 8'!S123+'ОБ 9'!S123+'ОБ 10'!S123+'ОБ 11'!S123+'ОБ 12'!S123+'ОБ 13'!S123+'ОБ 14'!S123+'ОБ 15'!S123+'ОБ 16'!S123+'ОБ 17'!S123+'ОБ 18'!S123+'ОБ 19'!S123+'ОБ 20'!S123+'ОБ 21'!S123+'ОБ 22'!S123+'ОБ 23'!S123+'ОБ 24'!S123)</f>
        <v>0</v>
      </c>
      <c r="T125" s="15">
        <f>SUM('ПЦ Тобольск'!T123+'ГП Тобольск'!T123+'Обл Леб Псих Бол'!T123+'Завод Туб Бол'!T123+'ОБ 3'!T123+'ОБ 4'!T123+'ОБ 5'!T123+'ОБ 6'!T123+'ОБ 7'!T123+'ОБ 8'!T123+'ОБ 9'!T123+'ОБ 10'!T123+'ОБ 11'!T123+'ОБ 12'!T123+'ОБ 13'!T123+'ОБ 14'!T123+'ОБ 15'!T123+'ОБ 16'!T123+'ОБ 17'!T123+'ОБ 18'!T123+'ОБ 19'!T123+'ОБ 20'!T123+'ОБ 21'!T123+'ОБ 22'!T123+'ОБ 23'!T123+'ОБ 24'!T123)</f>
        <v>1</v>
      </c>
      <c r="U125" s="15">
        <f>SUM('ПЦ Тобольск'!U123+'ГП Тобольск'!U123+'Обл Леб Псих Бол'!U123+'Завод Туб Бол'!U123+'ОБ 3'!U123+'ОБ 4'!U123+'ОБ 5'!U123+'ОБ 6'!U123+'ОБ 7'!U123+'ОБ 8'!U123+'ОБ 9'!U123+'ОБ 10'!U123+'ОБ 11'!U123+'ОБ 12'!U123+'ОБ 13'!U123+'ОБ 14'!U123+'ОБ 15'!U123+'ОБ 16'!U123+'ОБ 17'!U123+'ОБ 18'!U123+'ОБ 19'!U123+'ОБ 20'!U123+'ОБ 21'!U123+'ОБ 22'!U123+'ОБ 23'!U123+'ОБ 24'!U123)</f>
        <v>0</v>
      </c>
      <c r="V125" s="15">
        <f>SUM('ПЦ Тобольск'!V123+'ГП Тобольск'!V123+'Обл Леб Псих Бол'!V123+'Завод Туб Бол'!V123+'ОБ 3'!V123+'ОБ 4'!V123+'ОБ 5'!V123+'ОБ 6'!V123+'ОБ 7'!V123+'ОБ 8'!V123+'ОБ 9'!V123+'ОБ 10'!V123+'ОБ 11'!V123+'ОБ 12'!V123+'ОБ 13'!V123+'ОБ 14'!V123+'ОБ 15'!V123+'ОБ 16'!V123+'ОБ 17'!V123+'ОБ 18'!V123+'ОБ 19'!V123+'ОБ 20'!V123+'ОБ 21'!V123+'ОБ 22'!V123+'ОБ 23'!V123+'ОБ 24'!V123)</f>
        <v>0</v>
      </c>
      <c r="W125" s="76">
        <f t="shared" si="3"/>
        <v>1</v>
      </c>
    </row>
    <row r="126" spans="1:23" ht="30">
      <c r="A126" s="2">
        <v>113</v>
      </c>
      <c r="B126" s="4" t="s">
        <v>118</v>
      </c>
      <c r="C126" s="15">
        <f>SUM('ПЦ Тобольск'!C124+'ГП Тобольск'!C124+'Обл Леб Псих Бол'!C124+'Завод Туб Бол'!C124+'ОБ 3'!C124+'ОБ 4'!C124+'ОБ 5'!C124+'ОБ 6'!C124+'ОБ 7'!C124+'ОБ 8'!C124+'ОБ 9'!C124+'ОБ 10'!C124+'ОБ 11'!C124+'ОБ 12'!C124+'ОБ 13'!C124+'ОБ 14'!C124+'ОБ 15'!C124+'ОБ 16'!C124+'ОБ 17'!C124+'ОБ 18'!C124+'ОБ 19'!C124+'ОБ 20'!C124+'ОБ 21'!C124+'ОБ 22'!C124+'ОБ 23'!C124+'ОБ 24'!C124)</f>
        <v>4</v>
      </c>
      <c r="D126" s="59">
        <f>SUM('ПЦ Тобольск'!D124+'ГП Тобольск'!D124+'Обл Леб Псих Бол'!D124+'Завод Туб Бол'!D124+'ОБ 3'!D124+'ОБ 4'!D124+'ОБ 5'!D124+'ОБ 6'!D124+'ОБ 7'!D124+'ОБ 8'!D124+'ОБ 9'!D124+'ОБ 10'!D124+'ОБ 11'!D124+'ОБ 12'!D124+'ОБ 13'!D124+'ОБ 14'!D124+'ОБ 15'!D124+'ОБ 16'!D124+'ОБ 17'!D124+'ОБ 18'!D124+'ОБ 19'!D124+'ОБ 20'!D124+'ОБ 21'!D124+'ОБ 22'!D124+'ОБ 23'!D124+'ОБ 24'!D124)</f>
        <v>3</v>
      </c>
      <c r="E126" s="15">
        <f>SUM('ПЦ Тобольск'!E124+'ГП Тобольск'!E124+'Обл Леб Псих Бол'!E124+'Завод Туб Бол'!E124+'ОБ 3'!E124+'ОБ 4'!E124+'ОБ 5'!E124+'ОБ 6'!E124+'ОБ 7'!E124+'ОБ 8'!E124+'ОБ 9'!E124+'ОБ 10'!E124+'ОБ 11'!E124+'ОБ 12'!E124+'ОБ 13'!E124+'ОБ 14'!E124+'ОБ 15'!E124+'ОБ 16'!E124+'ОБ 17'!E124+'ОБ 18'!E124+'ОБ 19'!E124+'ОБ 20'!E124+'ОБ 21'!E124+'ОБ 22'!E124+'ОБ 23'!E124+'ОБ 24'!E124)</f>
        <v>0</v>
      </c>
      <c r="F126" s="15">
        <f>SUM('ПЦ Тобольск'!F124+'ГП Тобольск'!F124+'Обл Леб Псих Бол'!F124+'Завод Туб Бол'!F124+'ОБ 3'!F124+'ОБ 4'!F124+'ОБ 5'!F124+'ОБ 6'!F124+'ОБ 7'!F124+'ОБ 8'!F124+'ОБ 9'!F124+'ОБ 10'!F124+'ОБ 11'!F124+'ОБ 12'!F124+'ОБ 13'!F124+'ОБ 14'!F124+'ОБ 15'!F124+'ОБ 16'!F124+'ОБ 17'!F124+'ОБ 18'!F124+'ОБ 19'!F124+'ОБ 20'!F124+'ОБ 21'!F124+'ОБ 22'!F124+'ОБ 23'!F124+'ОБ 24'!F124)</f>
        <v>3</v>
      </c>
      <c r="G126" s="15">
        <f>SUM('ПЦ Тобольск'!G124+'ГП Тобольск'!G124+'Обл Леб Псих Бол'!G124+'Завод Туб Бол'!G124+'ОБ 3'!G124+'ОБ 4'!G124+'ОБ 5'!G124+'ОБ 6'!G124+'ОБ 7'!G124+'ОБ 8'!G124+'ОБ 9'!G124+'ОБ 10'!G124+'ОБ 11'!G124+'ОБ 12'!G124+'ОБ 13'!G124+'ОБ 14'!G124+'ОБ 15'!G124+'ОБ 16'!G124+'ОБ 17'!G124+'ОБ 18'!G124+'ОБ 19'!G124+'ОБ 20'!G124+'ОБ 21'!G124+'ОБ 22'!G124+'ОБ 23'!G124+'ОБ 24'!G124)</f>
        <v>0</v>
      </c>
      <c r="H126" s="15">
        <f>SUM('ПЦ Тобольск'!H124+'ГП Тобольск'!H124+'Обл Леб Псих Бол'!H124+'Завод Туб Бол'!H124+'ОБ 3'!H124+'ОБ 4'!H124+'ОБ 5'!H124+'ОБ 6'!H124+'ОБ 7'!H124+'ОБ 8'!H124+'ОБ 9'!H124+'ОБ 10'!H124+'ОБ 11'!H124+'ОБ 12'!H124+'ОБ 13'!H124+'ОБ 14'!H124+'ОБ 15'!H124+'ОБ 16'!H124+'ОБ 17'!H124+'ОБ 18'!H124+'ОБ 19'!H124+'ОБ 20'!H124+'ОБ 21'!H124+'ОБ 22'!H124+'ОБ 23'!H124+'ОБ 24'!H124)</f>
        <v>0</v>
      </c>
      <c r="I126" s="15">
        <f>SUM('ПЦ Тобольск'!I124+'ГП Тобольск'!I124+'Обл Леб Псих Бол'!I124+'Завод Туб Бол'!I124+'ОБ 3'!I124+'ОБ 4'!I124+'ОБ 5'!I124+'ОБ 6'!I124+'ОБ 7'!I124+'ОБ 8'!I124+'ОБ 9'!I124+'ОБ 10'!I124+'ОБ 11'!I124+'ОБ 12'!I124+'ОБ 13'!I124+'ОБ 14'!I124+'ОБ 15'!I124+'ОБ 16'!I124+'ОБ 17'!I124+'ОБ 18'!I124+'ОБ 19'!I124+'ОБ 20'!I124+'ОБ 21'!I124+'ОБ 22'!I124+'ОБ 23'!I124+'ОБ 24'!I124)</f>
        <v>0</v>
      </c>
      <c r="J126" s="15">
        <f>SUM('ПЦ Тобольск'!J124+'ГП Тобольск'!J124+'Обл Леб Псих Бол'!J124+'Завод Туб Бол'!J124+'ОБ 3'!J124+'ОБ 4'!J124+'ОБ 5'!J124+'ОБ 6'!J124+'ОБ 7'!J124+'ОБ 8'!J124+'ОБ 9'!J124+'ОБ 10'!J124+'ОБ 11'!J124+'ОБ 12'!J124+'ОБ 13'!J124+'ОБ 14'!J124+'ОБ 15'!J124+'ОБ 16'!J124+'ОБ 17'!J124+'ОБ 18'!J124+'ОБ 19'!J124+'ОБ 20'!J124+'ОБ 21'!J124+'ОБ 22'!J124+'ОБ 23'!J124+'ОБ 24'!J124)</f>
        <v>0</v>
      </c>
      <c r="K126" s="59">
        <f>SUM('ПЦ Тобольск'!K124+'ГП Тобольск'!K124+'Обл Леб Псих Бол'!K124+'Завод Туб Бол'!K124+'ОБ 3'!K124+'ОБ 4'!K124+'ОБ 5'!K124+'ОБ 6'!K124+'ОБ 7'!K124+'ОБ 8'!K124+'ОБ 9'!K124+'ОБ 10'!K124+'ОБ 11'!K124+'ОБ 12'!K124+'ОБ 13'!K124+'ОБ 14'!K124+'ОБ 15'!K124+'ОБ 16'!K124+'ОБ 17'!K124+'ОБ 18'!K124+'ОБ 19'!K124+'ОБ 20'!K124+'ОБ 21'!K124+'ОБ 22'!K124+'ОБ 23'!K124+'ОБ 24'!K124)</f>
        <v>0</v>
      </c>
      <c r="L126" s="15">
        <f>SUM('ПЦ Тобольск'!L124+'ГП Тобольск'!L124+'Обл Леб Псих Бол'!L124+'Завод Туб Бол'!L124+'ОБ 3'!L124+'ОБ 4'!L124+'ОБ 5'!L124+'ОБ 6'!L124+'ОБ 7'!L124+'ОБ 8'!L124+'ОБ 9'!L124+'ОБ 10'!L124+'ОБ 11'!L124+'ОБ 12'!L124+'ОБ 13'!L124+'ОБ 14'!L124+'ОБ 15'!L124+'ОБ 16'!L124+'ОБ 17'!L124+'ОБ 18'!L124+'ОБ 19'!L124+'ОБ 20'!L124+'ОБ 21'!L124+'ОБ 22'!L124+'ОБ 23'!L124+'ОБ 24'!L124)</f>
        <v>0</v>
      </c>
      <c r="M126" s="15">
        <f>SUM('ПЦ Тобольск'!M124+'ГП Тобольск'!M124+'Обл Леб Псих Бол'!M124+'Завод Туб Бол'!M124+'ОБ 3'!M124+'ОБ 4'!M124+'ОБ 5'!M124+'ОБ 6'!M124+'ОБ 7'!M124+'ОБ 8'!M124+'ОБ 9'!M124+'ОБ 10'!M124+'ОБ 11'!M124+'ОБ 12'!M124+'ОБ 13'!M124+'ОБ 14'!M124+'ОБ 15'!M124+'ОБ 16'!M124+'ОБ 17'!M124+'ОБ 18'!M124+'ОБ 19'!M124+'ОБ 20'!M124+'ОБ 21'!M124+'ОБ 22'!M124+'ОБ 23'!M124+'ОБ 24'!M124)</f>
        <v>0</v>
      </c>
      <c r="N126" s="15">
        <f>SUM('ПЦ Тобольск'!N124+'ГП Тобольск'!N124+'Обл Леб Псих Бол'!N124+'Завод Туб Бол'!N124+'ОБ 3'!N124+'ОБ 4'!N124+'ОБ 5'!N124+'ОБ 6'!N124+'ОБ 7'!N124+'ОБ 8'!N124+'ОБ 9'!N124+'ОБ 10'!N124+'ОБ 11'!N124+'ОБ 12'!N124+'ОБ 13'!N124+'ОБ 14'!N124+'ОБ 15'!N124+'ОБ 16'!N124+'ОБ 17'!N124+'ОБ 18'!N124+'ОБ 19'!N124+'ОБ 20'!N124+'ОБ 21'!N124+'ОБ 22'!N124+'ОБ 23'!N124+'ОБ 24'!N124)</f>
        <v>0</v>
      </c>
      <c r="O126" s="15">
        <f>SUM('ПЦ Тобольск'!O124+'ГП Тобольск'!O124+'Обл Леб Псих Бол'!O124+'Завод Туб Бол'!O124+'ОБ 3'!O124+'ОБ 4'!O124+'ОБ 5'!O124+'ОБ 6'!O124+'ОБ 7'!O124+'ОБ 8'!O124+'ОБ 9'!O124+'ОБ 10'!O124+'ОБ 11'!O124+'ОБ 12'!O124+'ОБ 13'!O124+'ОБ 14'!O124+'ОБ 15'!O124+'ОБ 16'!O124+'ОБ 17'!O124+'ОБ 18'!O124+'ОБ 19'!O124+'ОБ 20'!O124+'ОБ 21'!O124+'ОБ 22'!O124+'ОБ 23'!O124+'ОБ 24'!O124)</f>
        <v>0</v>
      </c>
      <c r="P126" s="15">
        <f>SUM('ПЦ Тобольск'!P124+'ГП Тобольск'!P124+'Обл Леб Псих Бол'!P124+'Завод Туб Бол'!P124+'ОБ 3'!P124+'ОБ 4'!P124+'ОБ 5'!P124+'ОБ 6'!P124+'ОБ 7'!P124+'ОБ 8'!P124+'ОБ 9'!P124+'ОБ 10'!P124+'ОБ 11'!P124+'ОБ 12'!P124+'ОБ 13'!P124+'ОБ 14'!P124+'ОБ 15'!P124+'ОБ 16'!P124+'ОБ 17'!P124+'ОБ 18'!P124+'ОБ 19'!P124+'ОБ 20'!P124+'ОБ 21'!P124+'ОБ 22'!P124+'ОБ 23'!P124+'ОБ 24'!P124)</f>
        <v>0</v>
      </c>
      <c r="Q126" s="59">
        <f>SUM('ПЦ Тобольск'!Q124+'ГП Тобольск'!Q124+'Обл Леб Псих Бол'!Q124+'Завод Туб Бол'!Q124+'ОБ 3'!Q124+'ОБ 4'!Q124+'ОБ 5'!Q124+'ОБ 6'!Q124+'ОБ 7'!Q124+'ОБ 8'!Q124+'ОБ 9'!Q124+'ОБ 10'!Q124+'ОБ 11'!Q124+'ОБ 12'!Q124+'ОБ 13'!Q124+'ОБ 14'!Q124+'ОБ 15'!Q124+'ОБ 16'!Q124+'ОБ 17'!Q124+'ОБ 18'!Q124+'ОБ 19'!Q124+'ОБ 20'!Q124+'ОБ 21'!Q124+'ОБ 22'!Q124+'ОБ 23'!Q124+'ОБ 24'!Q124)</f>
        <v>1</v>
      </c>
      <c r="R126" s="15">
        <f>SUM('ПЦ Тобольск'!R124+'ГП Тобольск'!R124+'Обл Леб Псих Бол'!R124+'Завод Туб Бол'!R124+'ОБ 3'!R124+'ОБ 4'!R124+'ОБ 5'!R124+'ОБ 6'!R124+'ОБ 7'!R124+'ОБ 8'!R124+'ОБ 9'!R124+'ОБ 10'!R124+'ОБ 11'!R124+'ОБ 12'!R124+'ОБ 13'!R124+'ОБ 14'!R124+'ОБ 15'!R124+'ОБ 16'!R124+'ОБ 17'!R124+'ОБ 18'!R124+'ОБ 19'!R124+'ОБ 20'!R124+'ОБ 21'!R124+'ОБ 22'!R124+'ОБ 23'!R124+'ОБ 24'!R124)</f>
        <v>0</v>
      </c>
      <c r="S126" s="15">
        <f>SUM('ПЦ Тобольск'!S124+'ГП Тобольск'!S124+'Обл Леб Псих Бол'!S124+'Завод Туб Бол'!S124+'ОБ 3'!S124+'ОБ 4'!S124+'ОБ 5'!S124+'ОБ 6'!S124+'ОБ 7'!S124+'ОБ 8'!S124+'ОБ 9'!S124+'ОБ 10'!S124+'ОБ 11'!S124+'ОБ 12'!S124+'ОБ 13'!S124+'ОБ 14'!S124+'ОБ 15'!S124+'ОБ 16'!S124+'ОБ 17'!S124+'ОБ 18'!S124+'ОБ 19'!S124+'ОБ 20'!S124+'ОБ 21'!S124+'ОБ 22'!S124+'ОБ 23'!S124+'ОБ 24'!S124)</f>
        <v>1</v>
      </c>
      <c r="T126" s="15">
        <f>SUM('ПЦ Тобольск'!T124+'ГП Тобольск'!T124+'Обл Леб Псих Бол'!T124+'Завод Туб Бол'!T124+'ОБ 3'!T124+'ОБ 4'!T124+'ОБ 5'!T124+'ОБ 6'!T124+'ОБ 7'!T124+'ОБ 8'!T124+'ОБ 9'!T124+'ОБ 10'!T124+'ОБ 11'!T124+'ОБ 12'!T124+'ОБ 13'!T124+'ОБ 14'!T124+'ОБ 15'!T124+'ОБ 16'!T124+'ОБ 17'!T124+'ОБ 18'!T124+'ОБ 19'!T124+'ОБ 20'!T124+'ОБ 21'!T124+'ОБ 22'!T124+'ОБ 23'!T124+'ОБ 24'!T124)</f>
        <v>0</v>
      </c>
      <c r="U126" s="15">
        <f>SUM('ПЦ Тобольск'!U124+'ГП Тобольск'!U124+'Обл Леб Псих Бол'!U124+'Завод Туб Бол'!U124+'ОБ 3'!U124+'ОБ 4'!U124+'ОБ 5'!U124+'ОБ 6'!U124+'ОБ 7'!U124+'ОБ 8'!U124+'ОБ 9'!U124+'ОБ 10'!U124+'ОБ 11'!U124+'ОБ 12'!U124+'ОБ 13'!U124+'ОБ 14'!U124+'ОБ 15'!U124+'ОБ 16'!U124+'ОБ 17'!U124+'ОБ 18'!U124+'ОБ 19'!U124+'ОБ 20'!U124+'ОБ 21'!U124+'ОБ 22'!U124+'ОБ 23'!U124+'ОБ 24'!U124)</f>
        <v>0</v>
      </c>
      <c r="V126" s="15">
        <f>SUM('ПЦ Тобольск'!V124+'ГП Тобольск'!V124+'Обл Леб Псих Бол'!V124+'Завод Туб Бол'!V124+'ОБ 3'!V124+'ОБ 4'!V124+'ОБ 5'!V124+'ОБ 6'!V124+'ОБ 7'!V124+'ОБ 8'!V124+'ОБ 9'!V124+'ОБ 10'!V124+'ОБ 11'!V124+'ОБ 12'!V124+'ОБ 13'!V124+'ОБ 14'!V124+'ОБ 15'!V124+'ОБ 16'!V124+'ОБ 17'!V124+'ОБ 18'!V124+'ОБ 19'!V124+'ОБ 20'!V124+'ОБ 21'!V124+'ОБ 22'!V124+'ОБ 23'!V124+'ОБ 24'!V124)</f>
        <v>0</v>
      </c>
      <c r="W126" s="76">
        <f t="shared" si="3"/>
        <v>1</v>
      </c>
    </row>
    <row r="127" spans="1:23">
      <c r="A127" s="2">
        <v>114</v>
      </c>
      <c r="B127" s="4" t="s">
        <v>119</v>
      </c>
      <c r="C127" s="15">
        <f>SUM('ПЦ Тобольск'!C125+'ГП Тобольск'!C125+'Обл Леб Псих Бол'!C125+'Завод Туб Бол'!C125+'ОБ 3'!C125+'ОБ 4'!C125+'ОБ 5'!C125+'ОБ 6'!C125+'ОБ 7'!C125+'ОБ 8'!C125+'ОБ 9'!C125+'ОБ 10'!C125+'ОБ 11'!C125+'ОБ 12'!C125+'ОБ 13'!C125+'ОБ 14'!C125+'ОБ 15'!C125+'ОБ 16'!C125+'ОБ 17'!C125+'ОБ 18'!C125+'ОБ 19'!C125+'ОБ 20'!C125+'ОБ 21'!C125+'ОБ 22'!C125+'ОБ 23'!C125+'ОБ 24'!C125)</f>
        <v>1</v>
      </c>
      <c r="D127" s="59">
        <f>SUM('ПЦ Тобольск'!D125+'ГП Тобольск'!D125+'Обл Леб Псих Бол'!D125+'Завод Туб Бол'!D125+'ОБ 3'!D125+'ОБ 4'!D125+'ОБ 5'!D125+'ОБ 6'!D125+'ОБ 7'!D125+'ОБ 8'!D125+'ОБ 9'!D125+'ОБ 10'!D125+'ОБ 11'!D125+'ОБ 12'!D125+'ОБ 13'!D125+'ОБ 14'!D125+'ОБ 15'!D125+'ОБ 16'!D125+'ОБ 17'!D125+'ОБ 18'!D125+'ОБ 19'!D125+'ОБ 20'!D125+'ОБ 21'!D125+'ОБ 22'!D125+'ОБ 23'!D125+'ОБ 24'!D125)</f>
        <v>1</v>
      </c>
      <c r="E127" s="15">
        <f>SUM('ПЦ Тобольск'!E125+'ГП Тобольск'!E125+'Обл Леб Псих Бол'!E125+'Завод Туб Бол'!E125+'ОБ 3'!E125+'ОБ 4'!E125+'ОБ 5'!E125+'ОБ 6'!E125+'ОБ 7'!E125+'ОБ 8'!E125+'ОБ 9'!E125+'ОБ 10'!E125+'ОБ 11'!E125+'ОБ 12'!E125+'ОБ 13'!E125+'ОБ 14'!E125+'ОБ 15'!E125+'ОБ 16'!E125+'ОБ 17'!E125+'ОБ 18'!E125+'ОБ 19'!E125+'ОБ 20'!E125+'ОБ 21'!E125+'ОБ 22'!E125+'ОБ 23'!E125+'ОБ 24'!E125)</f>
        <v>1</v>
      </c>
      <c r="F127" s="15">
        <f>SUM('ПЦ Тобольск'!F125+'ГП Тобольск'!F125+'Обл Леб Псих Бол'!F125+'Завод Туб Бол'!F125+'ОБ 3'!F125+'ОБ 4'!F125+'ОБ 5'!F125+'ОБ 6'!F125+'ОБ 7'!F125+'ОБ 8'!F125+'ОБ 9'!F125+'ОБ 10'!F125+'ОБ 11'!F125+'ОБ 12'!F125+'ОБ 13'!F125+'ОБ 14'!F125+'ОБ 15'!F125+'ОБ 16'!F125+'ОБ 17'!F125+'ОБ 18'!F125+'ОБ 19'!F125+'ОБ 20'!F125+'ОБ 21'!F125+'ОБ 22'!F125+'ОБ 23'!F125+'ОБ 24'!F125)</f>
        <v>0</v>
      </c>
      <c r="G127" s="15">
        <f>SUM('ПЦ Тобольск'!G125+'ГП Тобольск'!G125+'Обл Леб Псих Бол'!G125+'Завод Туб Бол'!G125+'ОБ 3'!G125+'ОБ 4'!G125+'ОБ 5'!G125+'ОБ 6'!G125+'ОБ 7'!G125+'ОБ 8'!G125+'ОБ 9'!G125+'ОБ 10'!G125+'ОБ 11'!G125+'ОБ 12'!G125+'ОБ 13'!G125+'ОБ 14'!G125+'ОБ 15'!G125+'ОБ 16'!G125+'ОБ 17'!G125+'ОБ 18'!G125+'ОБ 19'!G125+'ОБ 20'!G125+'ОБ 21'!G125+'ОБ 22'!G125+'ОБ 23'!G125+'ОБ 24'!G125)</f>
        <v>0</v>
      </c>
      <c r="H127" s="15">
        <f>SUM('ПЦ Тобольск'!H125+'ГП Тобольск'!H125+'Обл Леб Псих Бол'!H125+'Завод Туб Бол'!H125+'ОБ 3'!H125+'ОБ 4'!H125+'ОБ 5'!H125+'ОБ 6'!H125+'ОБ 7'!H125+'ОБ 8'!H125+'ОБ 9'!H125+'ОБ 10'!H125+'ОБ 11'!H125+'ОБ 12'!H125+'ОБ 13'!H125+'ОБ 14'!H125+'ОБ 15'!H125+'ОБ 16'!H125+'ОБ 17'!H125+'ОБ 18'!H125+'ОБ 19'!H125+'ОБ 20'!H125+'ОБ 21'!H125+'ОБ 22'!H125+'ОБ 23'!H125+'ОБ 24'!H125)</f>
        <v>0</v>
      </c>
      <c r="I127" s="15">
        <f>SUM('ПЦ Тобольск'!I125+'ГП Тобольск'!I125+'Обл Леб Псих Бол'!I125+'Завод Туб Бол'!I125+'ОБ 3'!I125+'ОБ 4'!I125+'ОБ 5'!I125+'ОБ 6'!I125+'ОБ 7'!I125+'ОБ 8'!I125+'ОБ 9'!I125+'ОБ 10'!I125+'ОБ 11'!I125+'ОБ 12'!I125+'ОБ 13'!I125+'ОБ 14'!I125+'ОБ 15'!I125+'ОБ 16'!I125+'ОБ 17'!I125+'ОБ 18'!I125+'ОБ 19'!I125+'ОБ 20'!I125+'ОБ 21'!I125+'ОБ 22'!I125+'ОБ 23'!I125+'ОБ 24'!I125)</f>
        <v>0</v>
      </c>
      <c r="J127" s="15">
        <f>SUM('ПЦ Тобольск'!J125+'ГП Тобольск'!J125+'Обл Леб Псих Бол'!J125+'Завод Туб Бол'!J125+'ОБ 3'!J125+'ОБ 4'!J125+'ОБ 5'!J125+'ОБ 6'!J125+'ОБ 7'!J125+'ОБ 8'!J125+'ОБ 9'!J125+'ОБ 10'!J125+'ОБ 11'!J125+'ОБ 12'!J125+'ОБ 13'!J125+'ОБ 14'!J125+'ОБ 15'!J125+'ОБ 16'!J125+'ОБ 17'!J125+'ОБ 18'!J125+'ОБ 19'!J125+'ОБ 20'!J125+'ОБ 21'!J125+'ОБ 22'!J125+'ОБ 23'!J125+'ОБ 24'!J125)</f>
        <v>0</v>
      </c>
      <c r="K127" s="59">
        <f>SUM('ПЦ Тобольск'!K125+'ГП Тобольск'!K125+'Обл Леб Псих Бол'!K125+'Завод Туб Бол'!K125+'ОБ 3'!K125+'ОБ 4'!K125+'ОБ 5'!K125+'ОБ 6'!K125+'ОБ 7'!K125+'ОБ 8'!K125+'ОБ 9'!K125+'ОБ 10'!K125+'ОБ 11'!K125+'ОБ 12'!K125+'ОБ 13'!K125+'ОБ 14'!K125+'ОБ 15'!K125+'ОБ 16'!K125+'ОБ 17'!K125+'ОБ 18'!K125+'ОБ 19'!K125+'ОБ 20'!K125+'ОБ 21'!K125+'ОБ 22'!K125+'ОБ 23'!K125+'ОБ 24'!K125)</f>
        <v>0</v>
      </c>
      <c r="L127" s="15">
        <f>SUM('ПЦ Тобольск'!L125+'ГП Тобольск'!L125+'Обл Леб Псих Бол'!L125+'Завод Туб Бол'!L125+'ОБ 3'!L125+'ОБ 4'!L125+'ОБ 5'!L125+'ОБ 6'!L125+'ОБ 7'!L125+'ОБ 8'!L125+'ОБ 9'!L125+'ОБ 10'!L125+'ОБ 11'!L125+'ОБ 12'!L125+'ОБ 13'!L125+'ОБ 14'!L125+'ОБ 15'!L125+'ОБ 16'!L125+'ОБ 17'!L125+'ОБ 18'!L125+'ОБ 19'!L125+'ОБ 20'!L125+'ОБ 21'!L125+'ОБ 22'!L125+'ОБ 23'!L125+'ОБ 24'!L125)</f>
        <v>0</v>
      </c>
      <c r="M127" s="15">
        <f>SUM('ПЦ Тобольск'!M125+'ГП Тобольск'!M125+'Обл Леб Псих Бол'!M125+'Завод Туб Бол'!M125+'ОБ 3'!M125+'ОБ 4'!M125+'ОБ 5'!M125+'ОБ 6'!M125+'ОБ 7'!M125+'ОБ 8'!M125+'ОБ 9'!M125+'ОБ 10'!M125+'ОБ 11'!M125+'ОБ 12'!M125+'ОБ 13'!M125+'ОБ 14'!M125+'ОБ 15'!M125+'ОБ 16'!M125+'ОБ 17'!M125+'ОБ 18'!M125+'ОБ 19'!M125+'ОБ 20'!M125+'ОБ 21'!M125+'ОБ 22'!M125+'ОБ 23'!M125+'ОБ 24'!M125)</f>
        <v>0</v>
      </c>
      <c r="N127" s="15">
        <f>SUM('ПЦ Тобольск'!N125+'ГП Тобольск'!N125+'Обл Леб Псих Бол'!N125+'Завод Туб Бол'!N125+'ОБ 3'!N125+'ОБ 4'!N125+'ОБ 5'!N125+'ОБ 6'!N125+'ОБ 7'!N125+'ОБ 8'!N125+'ОБ 9'!N125+'ОБ 10'!N125+'ОБ 11'!N125+'ОБ 12'!N125+'ОБ 13'!N125+'ОБ 14'!N125+'ОБ 15'!N125+'ОБ 16'!N125+'ОБ 17'!N125+'ОБ 18'!N125+'ОБ 19'!N125+'ОБ 20'!N125+'ОБ 21'!N125+'ОБ 22'!N125+'ОБ 23'!N125+'ОБ 24'!N125)</f>
        <v>0</v>
      </c>
      <c r="O127" s="15">
        <f>SUM('ПЦ Тобольск'!O125+'ГП Тобольск'!O125+'Обл Леб Псих Бол'!O125+'Завод Туб Бол'!O125+'ОБ 3'!O125+'ОБ 4'!O125+'ОБ 5'!O125+'ОБ 6'!O125+'ОБ 7'!O125+'ОБ 8'!O125+'ОБ 9'!O125+'ОБ 10'!O125+'ОБ 11'!O125+'ОБ 12'!O125+'ОБ 13'!O125+'ОБ 14'!O125+'ОБ 15'!O125+'ОБ 16'!O125+'ОБ 17'!O125+'ОБ 18'!O125+'ОБ 19'!O125+'ОБ 20'!O125+'ОБ 21'!O125+'ОБ 22'!O125+'ОБ 23'!O125+'ОБ 24'!O125)</f>
        <v>0</v>
      </c>
      <c r="P127" s="15">
        <f>SUM('ПЦ Тобольск'!P125+'ГП Тобольск'!P125+'Обл Леб Псих Бол'!P125+'Завод Туб Бол'!P125+'ОБ 3'!P125+'ОБ 4'!P125+'ОБ 5'!P125+'ОБ 6'!P125+'ОБ 7'!P125+'ОБ 8'!P125+'ОБ 9'!P125+'ОБ 10'!P125+'ОБ 11'!P125+'ОБ 12'!P125+'ОБ 13'!P125+'ОБ 14'!P125+'ОБ 15'!P125+'ОБ 16'!P125+'ОБ 17'!P125+'ОБ 18'!P125+'ОБ 19'!P125+'ОБ 20'!P125+'ОБ 21'!P125+'ОБ 22'!P125+'ОБ 23'!P125+'ОБ 24'!P125)</f>
        <v>0</v>
      </c>
      <c r="Q127" s="59">
        <f>SUM('ПЦ Тобольск'!Q125+'ГП Тобольск'!Q125+'Обл Леб Псих Бол'!Q125+'Завод Туб Бол'!Q125+'ОБ 3'!Q125+'ОБ 4'!Q125+'ОБ 5'!Q125+'ОБ 6'!Q125+'ОБ 7'!Q125+'ОБ 8'!Q125+'ОБ 9'!Q125+'ОБ 10'!Q125+'ОБ 11'!Q125+'ОБ 12'!Q125+'ОБ 13'!Q125+'ОБ 14'!Q125+'ОБ 15'!Q125+'ОБ 16'!Q125+'ОБ 17'!Q125+'ОБ 18'!Q125+'ОБ 19'!Q125+'ОБ 20'!Q125+'ОБ 21'!Q125+'ОБ 22'!Q125+'ОБ 23'!Q125+'ОБ 24'!Q125)</f>
        <v>0</v>
      </c>
      <c r="R127" s="15">
        <f>SUM('ПЦ Тобольск'!R125+'ГП Тобольск'!R125+'Обл Леб Псих Бол'!R125+'Завод Туб Бол'!R125+'ОБ 3'!R125+'ОБ 4'!R125+'ОБ 5'!R125+'ОБ 6'!R125+'ОБ 7'!R125+'ОБ 8'!R125+'ОБ 9'!R125+'ОБ 10'!R125+'ОБ 11'!R125+'ОБ 12'!R125+'ОБ 13'!R125+'ОБ 14'!R125+'ОБ 15'!R125+'ОБ 16'!R125+'ОБ 17'!R125+'ОБ 18'!R125+'ОБ 19'!R125+'ОБ 20'!R125+'ОБ 21'!R125+'ОБ 22'!R125+'ОБ 23'!R125+'ОБ 24'!R125)</f>
        <v>0</v>
      </c>
      <c r="S127" s="15">
        <f>SUM('ПЦ Тобольск'!S125+'ГП Тобольск'!S125+'Обл Леб Псих Бол'!S125+'Завод Туб Бол'!S125+'ОБ 3'!S125+'ОБ 4'!S125+'ОБ 5'!S125+'ОБ 6'!S125+'ОБ 7'!S125+'ОБ 8'!S125+'ОБ 9'!S125+'ОБ 10'!S125+'ОБ 11'!S125+'ОБ 12'!S125+'ОБ 13'!S125+'ОБ 14'!S125+'ОБ 15'!S125+'ОБ 16'!S125+'ОБ 17'!S125+'ОБ 18'!S125+'ОБ 19'!S125+'ОБ 20'!S125+'ОБ 21'!S125+'ОБ 22'!S125+'ОБ 23'!S125+'ОБ 24'!S125)</f>
        <v>0</v>
      </c>
      <c r="T127" s="15">
        <f>SUM('ПЦ Тобольск'!T125+'ГП Тобольск'!T125+'Обл Леб Псих Бол'!T125+'Завод Туб Бол'!T125+'ОБ 3'!T125+'ОБ 4'!T125+'ОБ 5'!T125+'ОБ 6'!T125+'ОБ 7'!T125+'ОБ 8'!T125+'ОБ 9'!T125+'ОБ 10'!T125+'ОБ 11'!T125+'ОБ 12'!T125+'ОБ 13'!T125+'ОБ 14'!T125+'ОБ 15'!T125+'ОБ 16'!T125+'ОБ 17'!T125+'ОБ 18'!T125+'ОБ 19'!T125+'ОБ 20'!T125+'ОБ 21'!T125+'ОБ 22'!T125+'ОБ 23'!T125+'ОБ 24'!T125)</f>
        <v>0</v>
      </c>
      <c r="U127" s="15">
        <f>SUM('ПЦ Тобольск'!U125+'ГП Тобольск'!U125+'Обл Леб Псих Бол'!U125+'Завод Туб Бол'!U125+'ОБ 3'!U125+'ОБ 4'!U125+'ОБ 5'!U125+'ОБ 6'!U125+'ОБ 7'!U125+'ОБ 8'!U125+'ОБ 9'!U125+'ОБ 10'!U125+'ОБ 11'!U125+'ОБ 12'!U125+'ОБ 13'!U125+'ОБ 14'!U125+'ОБ 15'!U125+'ОБ 16'!U125+'ОБ 17'!U125+'ОБ 18'!U125+'ОБ 19'!U125+'ОБ 20'!U125+'ОБ 21'!U125+'ОБ 22'!U125+'ОБ 23'!U125+'ОБ 24'!U125)</f>
        <v>0</v>
      </c>
      <c r="V127" s="15">
        <f>SUM('ПЦ Тобольск'!V125+'ГП Тобольск'!V125+'Обл Леб Псих Бол'!V125+'Завод Туб Бол'!V125+'ОБ 3'!V125+'ОБ 4'!V125+'ОБ 5'!V125+'ОБ 6'!V125+'ОБ 7'!V125+'ОБ 8'!V125+'ОБ 9'!V125+'ОБ 10'!V125+'ОБ 11'!V125+'ОБ 12'!V125+'ОБ 13'!V125+'ОБ 14'!V125+'ОБ 15'!V125+'ОБ 16'!V125+'ОБ 17'!V125+'ОБ 18'!V125+'ОБ 19'!V125+'ОБ 20'!V125+'ОБ 21'!V125+'ОБ 22'!V125+'ОБ 23'!V125+'ОБ 24'!V125)</f>
        <v>0</v>
      </c>
      <c r="W127" s="76">
        <f t="shared" si="3"/>
        <v>0</v>
      </c>
    </row>
    <row r="128" spans="1:23">
      <c r="A128" s="93" t="s">
        <v>120</v>
      </c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5"/>
    </row>
    <row r="129" spans="1:22" s="31" customFormat="1">
      <c r="A129" s="29"/>
      <c r="B129" s="30" t="s">
        <v>298</v>
      </c>
      <c r="C129" s="51">
        <f>SUM(C130:C139)</f>
        <v>26.25</v>
      </c>
      <c r="D129" s="61">
        <f t="shared" ref="D129:V129" si="4">SUM(D130:D139)</f>
        <v>25</v>
      </c>
      <c r="E129" s="51">
        <f t="shared" si="4"/>
        <v>8</v>
      </c>
      <c r="F129" s="51">
        <f t="shared" si="4"/>
        <v>14</v>
      </c>
      <c r="G129" s="51">
        <f t="shared" si="4"/>
        <v>2</v>
      </c>
      <c r="H129" s="51">
        <f t="shared" si="4"/>
        <v>1</v>
      </c>
      <c r="I129" s="51">
        <f t="shared" si="4"/>
        <v>0</v>
      </c>
      <c r="J129" s="51">
        <f t="shared" si="4"/>
        <v>0</v>
      </c>
      <c r="K129" s="61">
        <f t="shared" si="4"/>
        <v>1</v>
      </c>
      <c r="L129" s="51">
        <f t="shared" si="4"/>
        <v>0</v>
      </c>
      <c r="M129" s="51">
        <f t="shared" si="4"/>
        <v>0</v>
      </c>
      <c r="N129" s="51">
        <f t="shared" si="4"/>
        <v>0</v>
      </c>
      <c r="O129" s="51">
        <f t="shared" si="4"/>
        <v>1</v>
      </c>
      <c r="P129" s="51">
        <f t="shared" si="4"/>
        <v>0</v>
      </c>
      <c r="Q129" s="61">
        <f t="shared" si="4"/>
        <v>1</v>
      </c>
      <c r="R129" s="51">
        <f t="shared" si="4"/>
        <v>1</v>
      </c>
      <c r="S129" s="51">
        <f t="shared" si="4"/>
        <v>0</v>
      </c>
      <c r="T129" s="51">
        <f t="shared" si="4"/>
        <v>0</v>
      </c>
      <c r="U129" s="51">
        <f t="shared" si="4"/>
        <v>0</v>
      </c>
      <c r="V129" s="51">
        <f t="shared" si="4"/>
        <v>0</v>
      </c>
    </row>
    <row r="130" spans="1:22">
      <c r="A130" s="2">
        <v>1</v>
      </c>
      <c r="B130" s="4" t="s">
        <v>121</v>
      </c>
      <c r="C130" s="21">
        <f>SUM('ПЦ Тобольск'!C127+'ГП Тобольск'!C127+'Обл Леб Псих Бол'!C127+'Завод Туб Бол'!C127+'ОБ 3'!C127+'ОБ 4'!C127+'ОБ 5'!C127+'ОБ 6'!C127+'ОБ 7'!C127+'ОБ 8'!C127+'ОБ 9'!C127+'ОБ 10'!C127+'ОБ 11'!C127+'ОБ 12'!C127+'ОБ 13'!C127+'ОБ 14'!C127+'ОБ 15'!C127+'ОБ 16'!C127+'ОБ 17'!C127+'ОБ 18'!C127+'ОБ 19'!C127+'ОБ 20'!C127+'ОБ 21'!C127+'ОБ 22'!C127+'ОБ 23'!C127+'ОБ 24'!C127)</f>
        <v>20.25</v>
      </c>
      <c r="D130" s="22">
        <f>SUM('ПЦ Тобольск'!D127+'ГП Тобольск'!D127+'Обл Леб Псих Бол'!D127+'Завод Туб Бол'!D127+'ОБ 3'!D127+'ОБ 4'!D127+'ОБ 5'!D127+'ОБ 6'!D127+'ОБ 7'!D127+'ОБ 8'!D127+'ОБ 9'!D127+'ОБ 10'!D127+'ОБ 11'!D127+'ОБ 12'!D127+'ОБ 13'!D127+'ОБ 14'!D127+'ОБ 15'!D127+'ОБ 16'!D127+'ОБ 17'!D127+'ОБ 18'!D127+'ОБ 19'!D127+'ОБ 20'!D127+'ОБ 21'!D127+'ОБ 22'!D127+'ОБ 23'!D127+'ОБ 24'!D127)</f>
        <v>20</v>
      </c>
      <c r="E130" s="21">
        <f>SUM('ПЦ Тобольск'!E127+'ГП Тобольск'!E127+'Обл Леб Псих Бол'!E127+'Завод Туб Бол'!E127+'ОБ 3'!E127+'ОБ 4'!E127+'ОБ 5'!E127+'ОБ 6'!E127+'ОБ 7'!E127+'ОБ 8'!E127+'ОБ 9'!E127+'ОБ 10'!E127+'ОБ 11'!E127+'ОБ 12'!E127+'ОБ 13'!E127+'ОБ 14'!E127+'ОБ 15'!E127+'ОБ 16'!E127+'ОБ 17'!E127+'ОБ 18'!E127+'ОБ 19'!E127+'ОБ 20'!E127+'ОБ 21'!E127+'ОБ 22'!E127+'ОБ 23'!E127+'ОБ 24'!E127)</f>
        <v>6</v>
      </c>
      <c r="F130" s="21">
        <f>SUM('ПЦ Тобольск'!F127+'ГП Тобольск'!F127+'Обл Леб Псих Бол'!F127+'Завод Туб Бол'!F127+'ОБ 3'!F127+'ОБ 4'!F127+'ОБ 5'!F127+'ОБ 6'!F127+'ОБ 7'!F127+'ОБ 8'!F127+'ОБ 9'!F127+'ОБ 10'!F127+'ОБ 11'!F127+'ОБ 12'!F127+'ОБ 13'!F127+'ОБ 14'!F127+'ОБ 15'!F127+'ОБ 16'!F127+'ОБ 17'!F127+'ОБ 18'!F127+'ОБ 19'!F127+'ОБ 20'!F127+'ОБ 21'!F127+'ОБ 22'!F127+'ОБ 23'!F127+'ОБ 24'!F127)</f>
        <v>12</v>
      </c>
      <c r="G130" s="21">
        <f>SUM('ПЦ Тобольск'!G127+'ГП Тобольск'!G127+'Обл Леб Псих Бол'!G127+'Завод Туб Бол'!G127+'ОБ 3'!G127+'ОБ 4'!G127+'ОБ 5'!G127+'ОБ 6'!G127+'ОБ 7'!G127+'ОБ 8'!G127+'ОБ 9'!G127+'ОБ 10'!G127+'ОБ 11'!G127+'ОБ 12'!G127+'ОБ 13'!G127+'ОБ 14'!G127+'ОБ 15'!G127+'ОБ 16'!G127+'ОБ 17'!G127+'ОБ 18'!G127+'ОБ 19'!G127+'ОБ 20'!G127+'ОБ 21'!G127+'ОБ 22'!G127+'ОБ 23'!G127+'ОБ 24'!G127)</f>
        <v>2</v>
      </c>
      <c r="H130" s="21">
        <f>SUM('ПЦ Тобольск'!H127+'ГП Тобольск'!H127+'Обл Леб Псих Бол'!H127+'Завод Туб Бол'!H127+'ОБ 3'!H127+'ОБ 4'!H127+'ОБ 5'!H127+'ОБ 6'!H127+'ОБ 7'!H127+'ОБ 8'!H127+'ОБ 9'!H127+'ОБ 10'!H127+'ОБ 11'!H127+'ОБ 12'!H127+'ОБ 13'!H127+'ОБ 14'!H127+'ОБ 15'!H127+'ОБ 16'!H127+'ОБ 17'!H127+'ОБ 18'!H127+'ОБ 19'!H127+'ОБ 20'!H127+'ОБ 21'!H127+'ОБ 22'!H127+'ОБ 23'!H127+'ОБ 24'!H127)</f>
        <v>0</v>
      </c>
      <c r="I130" s="21">
        <f>SUM('ПЦ Тобольск'!I127+'ГП Тобольск'!I127+'Обл Леб Псих Бол'!I127+'Завод Туб Бол'!I127+'ОБ 3'!I127+'ОБ 4'!I127+'ОБ 5'!I127+'ОБ 6'!I127+'ОБ 7'!I127+'ОБ 8'!I127+'ОБ 9'!I127+'ОБ 10'!I127+'ОБ 11'!I127+'ОБ 12'!I127+'ОБ 13'!I127+'ОБ 14'!I127+'ОБ 15'!I127+'ОБ 16'!I127+'ОБ 17'!I127+'ОБ 18'!I127+'ОБ 19'!I127+'ОБ 20'!I127+'ОБ 21'!I127+'ОБ 22'!I127+'ОБ 23'!I127+'ОБ 24'!I127)</f>
        <v>0</v>
      </c>
      <c r="J130" s="21">
        <f>SUM('ПЦ Тобольск'!J127+'ГП Тобольск'!J127+'Обл Леб Псих Бол'!J127+'Завод Туб Бол'!J127+'ОБ 3'!J127+'ОБ 4'!J127+'ОБ 5'!J127+'ОБ 6'!J127+'ОБ 7'!J127+'ОБ 8'!J127+'ОБ 9'!J127+'ОБ 10'!J127+'ОБ 11'!J127+'ОБ 12'!J127+'ОБ 13'!J127+'ОБ 14'!J127+'ОБ 15'!J127+'ОБ 16'!J127+'ОБ 17'!J127+'ОБ 18'!J127+'ОБ 19'!J127+'ОБ 20'!J127+'ОБ 21'!J127+'ОБ 22'!J127+'ОБ 23'!J127+'ОБ 24'!J127)</f>
        <v>0</v>
      </c>
      <c r="K130" s="22">
        <f>SUM('ПЦ Тобольск'!K127+'ГП Тобольск'!K127+'Обл Леб Псих Бол'!K127+'Завод Туб Бол'!K127+'ОБ 3'!K127+'ОБ 4'!K127+'ОБ 5'!K127+'ОБ 6'!K127+'ОБ 7'!K127+'ОБ 8'!K127+'ОБ 9'!K127+'ОБ 10'!K127+'ОБ 11'!K127+'ОБ 12'!K127+'ОБ 13'!K127+'ОБ 14'!K127+'ОБ 15'!K127+'ОБ 16'!K127+'ОБ 17'!K127+'ОБ 18'!K127+'ОБ 19'!K127+'ОБ 20'!K127+'ОБ 21'!K127+'ОБ 22'!K127+'ОБ 23'!K127+'ОБ 24'!K127)</f>
        <v>1</v>
      </c>
      <c r="L130" s="21">
        <f>SUM('ПЦ Тобольск'!L127+'ГП Тобольск'!L127+'Обл Леб Псих Бол'!L127+'Завод Туб Бол'!L127+'ОБ 3'!L127+'ОБ 4'!L127+'ОБ 5'!L127+'ОБ 6'!L127+'ОБ 7'!L127+'ОБ 8'!L127+'ОБ 9'!L127+'ОБ 10'!L127+'ОБ 11'!L127+'ОБ 12'!L127+'ОБ 13'!L127+'ОБ 14'!L127+'ОБ 15'!L127+'ОБ 16'!L127+'ОБ 17'!L127+'ОБ 18'!L127+'ОБ 19'!L127+'ОБ 20'!L127+'ОБ 21'!L127+'ОБ 22'!L127+'ОБ 23'!L127+'ОБ 24'!L127)</f>
        <v>0</v>
      </c>
      <c r="M130" s="21">
        <f>SUM('ПЦ Тобольск'!M127+'ГП Тобольск'!M127+'Обл Леб Псих Бол'!M127+'Завод Туб Бол'!M127+'ОБ 3'!M127+'ОБ 4'!M127+'ОБ 5'!M127+'ОБ 6'!M127+'ОБ 7'!M127+'ОБ 8'!M127+'ОБ 9'!M127+'ОБ 10'!M127+'ОБ 11'!M127+'ОБ 12'!M127+'ОБ 13'!M127+'ОБ 14'!M127+'ОБ 15'!M127+'ОБ 16'!M127+'ОБ 17'!M127+'ОБ 18'!M127+'ОБ 19'!M127+'ОБ 20'!M127+'ОБ 21'!M127+'ОБ 22'!M127+'ОБ 23'!M127+'ОБ 24'!M127)</f>
        <v>0</v>
      </c>
      <c r="N130" s="21">
        <f>SUM('ПЦ Тобольск'!N127+'ГП Тобольск'!N127+'Обл Леб Псих Бол'!N127+'Завод Туб Бол'!N127+'ОБ 3'!N127+'ОБ 4'!N127+'ОБ 5'!N127+'ОБ 6'!N127+'ОБ 7'!N127+'ОБ 8'!N127+'ОБ 9'!N127+'ОБ 10'!N127+'ОБ 11'!N127+'ОБ 12'!N127+'ОБ 13'!N127+'ОБ 14'!N127+'ОБ 15'!N127+'ОБ 16'!N127+'ОБ 17'!N127+'ОБ 18'!N127+'ОБ 19'!N127+'ОБ 20'!N127+'ОБ 21'!N127+'ОБ 22'!N127+'ОБ 23'!N127+'ОБ 24'!N127)</f>
        <v>0</v>
      </c>
      <c r="O130" s="21">
        <f>SUM('ПЦ Тобольск'!O127+'ГП Тобольск'!O127+'Обл Леб Псих Бол'!O127+'Завод Туб Бол'!O127+'ОБ 3'!O127+'ОБ 4'!O127+'ОБ 5'!O127+'ОБ 6'!O127+'ОБ 7'!O127+'ОБ 8'!O127+'ОБ 9'!O127+'ОБ 10'!O127+'ОБ 11'!O127+'ОБ 12'!O127+'ОБ 13'!O127+'ОБ 14'!O127+'ОБ 15'!O127+'ОБ 16'!O127+'ОБ 17'!O127+'ОБ 18'!O127+'ОБ 19'!O127+'ОБ 20'!O127+'ОБ 21'!O127+'ОБ 22'!O127+'ОБ 23'!O127+'ОБ 24'!O127)</f>
        <v>1</v>
      </c>
      <c r="P130" s="21">
        <f>SUM('ПЦ Тобольск'!P127+'ГП Тобольск'!P127+'Обл Леб Псих Бол'!P127+'Завод Туб Бол'!P127+'ОБ 3'!P127+'ОБ 4'!P127+'ОБ 5'!P127+'ОБ 6'!P127+'ОБ 7'!P127+'ОБ 8'!P127+'ОБ 9'!P127+'ОБ 10'!P127+'ОБ 11'!P127+'ОБ 12'!P127+'ОБ 13'!P127+'ОБ 14'!P127+'ОБ 15'!P127+'ОБ 16'!P127+'ОБ 17'!P127+'ОБ 18'!P127+'ОБ 19'!P127+'ОБ 20'!P127+'ОБ 21'!P127+'ОБ 22'!P127+'ОБ 23'!P127+'ОБ 24'!P127)</f>
        <v>0</v>
      </c>
      <c r="Q130" s="22">
        <f>SUM('ПЦ Тобольск'!Q127+'ГП Тобольск'!Q127+'Обл Леб Псих Бол'!Q127+'Завод Туб Бол'!Q127+'ОБ 3'!Q127+'ОБ 4'!Q127+'ОБ 5'!Q127+'ОБ 6'!Q127+'ОБ 7'!Q127+'ОБ 8'!Q127+'ОБ 9'!Q127+'ОБ 10'!Q127+'ОБ 11'!Q127+'ОБ 12'!Q127+'ОБ 13'!Q127+'ОБ 14'!Q127+'ОБ 15'!Q127+'ОБ 16'!Q127+'ОБ 17'!Q127+'ОБ 18'!Q127+'ОБ 19'!Q127+'ОБ 20'!Q127+'ОБ 21'!Q127+'ОБ 22'!Q127+'ОБ 23'!Q127+'ОБ 24'!Q127)</f>
        <v>0</v>
      </c>
      <c r="R130" s="21">
        <f>SUM('ПЦ Тобольск'!R127+'ГП Тобольск'!R127+'Обл Леб Псих Бол'!R127+'Завод Туб Бол'!R127+'ОБ 3'!R127+'ОБ 4'!R127+'ОБ 5'!R127+'ОБ 6'!R127+'ОБ 7'!R127+'ОБ 8'!R127+'ОБ 9'!R127+'ОБ 10'!R127+'ОБ 11'!R127+'ОБ 12'!R127+'ОБ 13'!R127+'ОБ 14'!R127+'ОБ 15'!R127+'ОБ 16'!R127+'ОБ 17'!R127+'ОБ 18'!R127+'ОБ 19'!R127+'ОБ 20'!R127+'ОБ 21'!R127+'ОБ 22'!R127+'ОБ 23'!R127+'ОБ 24'!R127)</f>
        <v>0</v>
      </c>
      <c r="S130" s="21">
        <f>SUM('ПЦ Тобольск'!S127+'ГП Тобольск'!S127+'Обл Леб Псих Бол'!S127+'Завод Туб Бол'!S127+'ОБ 3'!S127+'ОБ 4'!S127+'ОБ 5'!S127+'ОБ 6'!S127+'ОБ 7'!S127+'ОБ 8'!S127+'ОБ 9'!S127+'ОБ 10'!S127+'ОБ 11'!S127+'ОБ 12'!S127+'ОБ 13'!S127+'ОБ 14'!S127+'ОБ 15'!S127+'ОБ 16'!S127+'ОБ 17'!S127+'ОБ 18'!S127+'ОБ 19'!S127+'ОБ 20'!S127+'ОБ 21'!S127+'ОБ 22'!S127+'ОБ 23'!S127+'ОБ 24'!S127)</f>
        <v>0</v>
      </c>
      <c r="T130" s="21">
        <f>SUM('ПЦ Тобольск'!T127+'ГП Тобольск'!T127+'Обл Леб Псих Бол'!T127+'Завод Туб Бол'!T127+'ОБ 3'!T127+'ОБ 4'!T127+'ОБ 5'!T127+'ОБ 6'!T127+'ОБ 7'!T127+'ОБ 8'!T127+'ОБ 9'!T127+'ОБ 10'!T127+'ОБ 11'!T127+'ОБ 12'!T127+'ОБ 13'!T127+'ОБ 14'!T127+'ОБ 15'!T127+'ОБ 16'!T127+'ОБ 17'!T127+'ОБ 18'!T127+'ОБ 19'!T127+'ОБ 20'!T127+'ОБ 21'!T127+'ОБ 22'!T127+'ОБ 23'!T127+'ОБ 24'!T127)</f>
        <v>0</v>
      </c>
      <c r="U130" s="21">
        <f>SUM('ПЦ Тобольск'!U127+'ГП Тобольск'!U127+'Обл Леб Псих Бол'!U127+'Завод Туб Бол'!U127+'ОБ 3'!U127+'ОБ 4'!U127+'ОБ 5'!U127+'ОБ 6'!U127+'ОБ 7'!U127+'ОБ 8'!U127+'ОБ 9'!U127+'ОБ 10'!U127+'ОБ 11'!U127+'ОБ 12'!U127+'ОБ 13'!U127+'ОБ 14'!U127+'ОБ 15'!U127+'ОБ 16'!U127+'ОБ 17'!U127+'ОБ 18'!U127+'ОБ 19'!U127+'ОБ 20'!U127+'ОБ 21'!U127+'ОБ 22'!U127+'ОБ 23'!U127+'ОБ 24'!U127)</f>
        <v>0</v>
      </c>
      <c r="V130" s="21">
        <f>SUM('ПЦ Тобольск'!V127+'ГП Тобольск'!V127+'Обл Леб Псих Бол'!V127+'Завод Туб Бол'!V127+'ОБ 3'!V127+'ОБ 4'!V127+'ОБ 5'!V127+'ОБ 6'!V127+'ОБ 7'!V127+'ОБ 8'!V127+'ОБ 9'!V127+'ОБ 10'!V127+'ОБ 11'!V127+'ОБ 12'!V127+'ОБ 13'!V127+'ОБ 14'!V127+'ОБ 15'!V127+'ОБ 16'!V127+'ОБ 17'!V127+'ОБ 18'!V127+'ОБ 19'!V127+'ОБ 20'!V127+'ОБ 21'!V127+'ОБ 22'!V127+'ОБ 23'!V127+'ОБ 24'!V127)</f>
        <v>0</v>
      </c>
    </row>
    <row r="131" spans="1:22">
      <c r="A131" s="2">
        <v>2</v>
      </c>
      <c r="B131" s="4" t="s">
        <v>122</v>
      </c>
      <c r="C131" s="21">
        <f>SUM('ПЦ Тобольск'!C128+'ГП Тобольск'!C128+'Обл Леб Псих Бол'!C128+'Завод Туб Бол'!C128+'ОБ 3'!C128+'ОБ 4'!C128+'ОБ 5'!C128+'ОБ 6'!C128+'ОБ 7'!C128+'ОБ 8'!C128+'ОБ 9'!C128+'ОБ 10'!C128+'ОБ 11'!C128+'ОБ 12'!C128+'ОБ 13'!C128+'ОБ 14'!C128+'ОБ 15'!C128+'ОБ 16'!C128+'ОБ 17'!C128+'ОБ 18'!C128+'ОБ 19'!C128+'ОБ 20'!C128+'ОБ 21'!C128+'ОБ 22'!C128+'ОБ 23'!C128+'ОБ 24'!C128)</f>
        <v>0</v>
      </c>
      <c r="D131" s="22">
        <f>SUM('ПЦ Тобольск'!D128+'ГП Тобольск'!D128+'Обл Леб Псих Бол'!D128+'Завод Туб Бол'!D128+'ОБ 3'!D128+'ОБ 4'!D128+'ОБ 5'!D128+'ОБ 6'!D128+'ОБ 7'!D128+'ОБ 8'!D128+'ОБ 9'!D128+'ОБ 10'!D128+'ОБ 11'!D128+'ОБ 12'!D128+'ОБ 13'!D128+'ОБ 14'!D128+'ОБ 15'!D128+'ОБ 16'!D128+'ОБ 17'!D128+'ОБ 18'!D128+'ОБ 19'!D128+'ОБ 20'!D128+'ОБ 21'!D128+'ОБ 22'!D128+'ОБ 23'!D128+'ОБ 24'!D128)</f>
        <v>0</v>
      </c>
      <c r="E131" s="21">
        <f>SUM('ПЦ Тобольск'!E128+'ГП Тобольск'!E128+'Обл Леб Псих Бол'!E128+'Завод Туб Бол'!E128+'ОБ 3'!E128+'ОБ 4'!E128+'ОБ 5'!E128+'ОБ 6'!E128+'ОБ 7'!E128+'ОБ 8'!E128+'ОБ 9'!E128+'ОБ 10'!E128+'ОБ 11'!E128+'ОБ 12'!E128+'ОБ 13'!E128+'ОБ 14'!E128+'ОБ 15'!E128+'ОБ 16'!E128+'ОБ 17'!E128+'ОБ 18'!E128+'ОБ 19'!E128+'ОБ 20'!E128+'ОБ 21'!E128+'ОБ 22'!E128+'ОБ 23'!E128+'ОБ 24'!E128)</f>
        <v>0</v>
      </c>
      <c r="F131" s="21">
        <f>SUM('ПЦ Тобольск'!F128+'ГП Тобольск'!F128+'Обл Леб Псих Бол'!F128+'Завод Туб Бол'!F128+'ОБ 3'!F128+'ОБ 4'!F128+'ОБ 5'!F128+'ОБ 6'!F128+'ОБ 7'!F128+'ОБ 8'!F128+'ОБ 9'!F128+'ОБ 10'!F128+'ОБ 11'!F128+'ОБ 12'!F128+'ОБ 13'!F128+'ОБ 14'!F128+'ОБ 15'!F128+'ОБ 16'!F128+'ОБ 17'!F128+'ОБ 18'!F128+'ОБ 19'!F128+'ОБ 20'!F128+'ОБ 21'!F128+'ОБ 22'!F128+'ОБ 23'!F128+'ОБ 24'!F128)</f>
        <v>0</v>
      </c>
      <c r="G131" s="21">
        <f>SUM('ПЦ Тобольск'!G128+'ГП Тобольск'!G128+'Обл Леб Псих Бол'!G128+'Завод Туб Бол'!G128+'ОБ 3'!G128+'ОБ 4'!G128+'ОБ 5'!G128+'ОБ 6'!G128+'ОБ 7'!G128+'ОБ 8'!G128+'ОБ 9'!G128+'ОБ 10'!G128+'ОБ 11'!G128+'ОБ 12'!G128+'ОБ 13'!G128+'ОБ 14'!G128+'ОБ 15'!G128+'ОБ 16'!G128+'ОБ 17'!G128+'ОБ 18'!G128+'ОБ 19'!G128+'ОБ 20'!G128+'ОБ 21'!G128+'ОБ 22'!G128+'ОБ 23'!G128+'ОБ 24'!G128)</f>
        <v>0</v>
      </c>
      <c r="H131" s="21">
        <f>SUM('ПЦ Тобольск'!H128+'ГП Тобольск'!H128+'Обл Леб Псих Бол'!H128+'Завод Туб Бол'!H128+'ОБ 3'!H128+'ОБ 4'!H128+'ОБ 5'!H128+'ОБ 6'!H128+'ОБ 7'!H128+'ОБ 8'!H128+'ОБ 9'!H128+'ОБ 10'!H128+'ОБ 11'!H128+'ОБ 12'!H128+'ОБ 13'!H128+'ОБ 14'!H128+'ОБ 15'!H128+'ОБ 16'!H128+'ОБ 17'!H128+'ОБ 18'!H128+'ОБ 19'!H128+'ОБ 20'!H128+'ОБ 21'!H128+'ОБ 22'!H128+'ОБ 23'!H128+'ОБ 24'!H128)</f>
        <v>0</v>
      </c>
      <c r="I131" s="21">
        <f>SUM('ПЦ Тобольск'!I128+'ГП Тобольск'!I128+'Обл Леб Псих Бол'!I128+'Завод Туб Бол'!I128+'ОБ 3'!I128+'ОБ 4'!I128+'ОБ 5'!I128+'ОБ 6'!I128+'ОБ 7'!I128+'ОБ 8'!I128+'ОБ 9'!I128+'ОБ 10'!I128+'ОБ 11'!I128+'ОБ 12'!I128+'ОБ 13'!I128+'ОБ 14'!I128+'ОБ 15'!I128+'ОБ 16'!I128+'ОБ 17'!I128+'ОБ 18'!I128+'ОБ 19'!I128+'ОБ 20'!I128+'ОБ 21'!I128+'ОБ 22'!I128+'ОБ 23'!I128+'ОБ 24'!I128)</f>
        <v>0</v>
      </c>
      <c r="J131" s="21">
        <f>SUM('ПЦ Тобольск'!J128+'ГП Тобольск'!J128+'Обл Леб Псих Бол'!J128+'Завод Туб Бол'!J128+'ОБ 3'!J128+'ОБ 4'!J128+'ОБ 5'!J128+'ОБ 6'!J128+'ОБ 7'!J128+'ОБ 8'!J128+'ОБ 9'!J128+'ОБ 10'!J128+'ОБ 11'!J128+'ОБ 12'!J128+'ОБ 13'!J128+'ОБ 14'!J128+'ОБ 15'!J128+'ОБ 16'!J128+'ОБ 17'!J128+'ОБ 18'!J128+'ОБ 19'!J128+'ОБ 20'!J128+'ОБ 21'!J128+'ОБ 22'!J128+'ОБ 23'!J128+'ОБ 24'!J128)</f>
        <v>0</v>
      </c>
      <c r="K131" s="22">
        <f>SUM('ПЦ Тобольск'!K128+'ГП Тобольск'!K128+'Обл Леб Псих Бол'!K128+'Завод Туб Бол'!K128+'ОБ 3'!K128+'ОБ 4'!K128+'ОБ 5'!K128+'ОБ 6'!K128+'ОБ 7'!K128+'ОБ 8'!K128+'ОБ 9'!K128+'ОБ 10'!K128+'ОБ 11'!K128+'ОБ 12'!K128+'ОБ 13'!K128+'ОБ 14'!K128+'ОБ 15'!K128+'ОБ 16'!K128+'ОБ 17'!K128+'ОБ 18'!K128+'ОБ 19'!K128+'ОБ 20'!K128+'ОБ 21'!K128+'ОБ 22'!K128+'ОБ 23'!K128+'ОБ 24'!K128)</f>
        <v>0</v>
      </c>
      <c r="L131" s="21">
        <f>SUM('ПЦ Тобольск'!L128+'ГП Тобольск'!L128+'Обл Леб Псих Бол'!L128+'Завод Туб Бол'!L128+'ОБ 3'!L128+'ОБ 4'!L128+'ОБ 5'!L128+'ОБ 6'!L128+'ОБ 7'!L128+'ОБ 8'!L128+'ОБ 9'!L128+'ОБ 10'!L128+'ОБ 11'!L128+'ОБ 12'!L128+'ОБ 13'!L128+'ОБ 14'!L128+'ОБ 15'!L128+'ОБ 16'!L128+'ОБ 17'!L128+'ОБ 18'!L128+'ОБ 19'!L128+'ОБ 20'!L128+'ОБ 21'!L128+'ОБ 22'!L128+'ОБ 23'!L128+'ОБ 24'!L128)</f>
        <v>0</v>
      </c>
      <c r="M131" s="21">
        <f>SUM('ПЦ Тобольск'!M128+'ГП Тобольск'!M128+'Обл Леб Псих Бол'!M128+'Завод Туб Бол'!M128+'ОБ 3'!M128+'ОБ 4'!M128+'ОБ 5'!M128+'ОБ 6'!M128+'ОБ 7'!M128+'ОБ 8'!M128+'ОБ 9'!M128+'ОБ 10'!M128+'ОБ 11'!M128+'ОБ 12'!M128+'ОБ 13'!M128+'ОБ 14'!M128+'ОБ 15'!M128+'ОБ 16'!M128+'ОБ 17'!M128+'ОБ 18'!M128+'ОБ 19'!M128+'ОБ 20'!M128+'ОБ 21'!M128+'ОБ 22'!M128+'ОБ 23'!M128+'ОБ 24'!M128)</f>
        <v>0</v>
      </c>
      <c r="N131" s="21">
        <f>SUM('ПЦ Тобольск'!N128+'ГП Тобольск'!N128+'Обл Леб Псих Бол'!N128+'Завод Туб Бол'!N128+'ОБ 3'!N128+'ОБ 4'!N128+'ОБ 5'!N128+'ОБ 6'!N128+'ОБ 7'!N128+'ОБ 8'!N128+'ОБ 9'!N128+'ОБ 10'!N128+'ОБ 11'!N128+'ОБ 12'!N128+'ОБ 13'!N128+'ОБ 14'!N128+'ОБ 15'!N128+'ОБ 16'!N128+'ОБ 17'!N128+'ОБ 18'!N128+'ОБ 19'!N128+'ОБ 20'!N128+'ОБ 21'!N128+'ОБ 22'!N128+'ОБ 23'!N128+'ОБ 24'!N128)</f>
        <v>0</v>
      </c>
      <c r="O131" s="21">
        <f>SUM('ПЦ Тобольск'!O128+'ГП Тобольск'!O128+'Обл Леб Псих Бол'!O128+'Завод Туб Бол'!O128+'ОБ 3'!O128+'ОБ 4'!O128+'ОБ 5'!O128+'ОБ 6'!O128+'ОБ 7'!O128+'ОБ 8'!O128+'ОБ 9'!O128+'ОБ 10'!O128+'ОБ 11'!O128+'ОБ 12'!O128+'ОБ 13'!O128+'ОБ 14'!O128+'ОБ 15'!O128+'ОБ 16'!O128+'ОБ 17'!O128+'ОБ 18'!O128+'ОБ 19'!O128+'ОБ 20'!O128+'ОБ 21'!O128+'ОБ 22'!O128+'ОБ 23'!O128+'ОБ 24'!O128)</f>
        <v>0</v>
      </c>
      <c r="P131" s="21">
        <f>SUM('ПЦ Тобольск'!P128+'ГП Тобольск'!P128+'Обл Леб Псих Бол'!P128+'Завод Туб Бол'!P128+'ОБ 3'!P128+'ОБ 4'!P128+'ОБ 5'!P128+'ОБ 6'!P128+'ОБ 7'!P128+'ОБ 8'!P128+'ОБ 9'!P128+'ОБ 10'!P128+'ОБ 11'!P128+'ОБ 12'!P128+'ОБ 13'!P128+'ОБ 14'!P128+'ОБ 15'!P128+'ОБ 16'!P128+'ОБ 17'!P128+'ОБ 18'!P128+'ОБ 19'!P128+'ОБ 20'!P128+'ОБ 21'!P128+'ОБ 22'!P128+'ОБ 23'!P128+'ОБ 24'!P128)</f>
        <v>0</v>
      </c>
      <c r="Q131" s="22">
        <f>SUM('ПЦ Тобольск'!Q128+'ГП Тобольск'!Q128+'Обл Леб Псих Бол'!Q128+'Завод Туб Бол'!Q128+'ОБ 3'!Q128+'ОБ 4'!Q128+'ОБ 5'!Q128+'ОБ 6'!Q128+'ОБ 7'!Q128+'ОБ 8'!Q128+'ОБ 9'!Q128+'ОБ 10'!Q128+'ОБ 11'!Q128+'ОБ 12'!Q128+'ОБ 13'!Q128+'ОБ 14'!Q128+'ОБ 15'!Q128+'ОБ 16'!Q128+'ОБ 17'!Q128+'ОБ 18'!Q128+'ОБ 19'!Q128+'ОБ 20'!Q128+'ОБ 21'!Q128+'ОБ 22'!Q128+'ОБ 23'!Q128+'ОБ 24'!Q128)</f>
        <v>0</v>
      </c>
      <c r="R131" s="21">
        <f>SUM('ПЦ Тобольск'!R128+'ГП Тобольск'!R128+'Обл Леб Псих Бол'!R128+'Завод Туб Бол'!R128+'ОБ 3'!R128+'ОБ 4'!R128+'ОБ 5'!R128+'ОБ 6'!R128+'ОБ 7'!R128+'ОБ 8'!R128+'ОБ 9'!R128+'ОБ 10'!R128+'ОБ 11'!R128+'ОБ 12'!R128+'ОБ 13'!R128+'ОБ 14'!R128+'ОБ 15'!R128+'ОБ 16'!R128+'ОБ 17'!R128+'ОБ 18'!R128+'ОБ 19'!R128+'ОБ 20'!R128+'ОБ 21'!R128+'ОБ 22'!R128+'ОБ 23'!R128+'ОБ 24'!R128)</f>
        <v>0</v>
      </c>
      <c r="S131" s="21">
        <f>SUM('ПЦ Тобольск'!S128+'ГП Тобольск'!S128+'Обл Леб Псих Бол'!S128+'Завод Туб Бол'!S128+'ОБ 3'!S128+'ОБ 4'!S128+'ОБ 5'!S128+'ОБ 6'!S128+'ОБ 7'!S128+'ОБ 8'!S128+'ОБ 9'!S128+'ОБ 10'!S128+'ОБ 11'!S128+'ОБ 12'!S128+'ОБ 13'!S128+'ОБ 14'!S128+'ОБ 15'!S128+'ОБ 16'!S128+'ОБ 17'!S128+'ОБ 18'!S128+'ОБ 19'!S128+'ОБ 20'!S128+'ОБ 21'!S128+'ОБ 22'!S128+'ОБ 23'!S128+'ОБ 24'!S128)</f>
        <v>0</v>
      </c>
      <c r="T131" s="21">
        <f>SUM('ПЦ Тобольск'!T128+'ГП Тобольск'!T128+'Обл Леб Псих Бол'!T128+'Завод Туб Бол'!T128+'ОБ 3'!T128+'ОБ 4'!T128+'ОБ 5'!T128+'ОБ 6'!T128+'ОБ 7'!T128+'ОБ 8'!T128+'ОБ 9'!T128+'ОБ 10'!T128+'ОБ 11'!T128+'ОБ 12'!T128+'ОБ 13'!T128+'ОБ 14'!T128+'ОБ 15'!T128+'ОБ 16'!T128+'ОБ 17'!T128+'ОБ 18'!T128+'ОБ 19'!T128+'ОБ 20'!T128+'ОБ 21'!T128+'ОБ 22'!T128+'ОБ 23'!T128+'ОБ 24'!T128)</f>
        <v>0</v>
      </c>
      <c r="U131" s="21">
        <f>SUM('ПЦ Тобольск'!U128+'ГП Тобольск'!U128+'Обл Леб Псих Бол'!U128+'Завод Туб Бол'!U128+'ОБ 3'!U128+'ОБ 4'!U128+'ОБ 5'!U128+'ОБ 6'!U128+'ОБ 7'!U128+'ОБ 8'!U128+'ОБ 9'!U128+'ОБ 10'!U128+'ОБ 11'!U128+'ОБ 12'!U128+'ОБ 13'!U128+'ОБ 14'!U128+'ОБ 15'!U128+'ОБ 16'!U128+'ОБ 17'!U128+'ОБ 18'!U128+'ОБ 19'!U128+'ОБ 20'!U128+'ОБ 21'!U128+'ОБ 22'!U128+'ОБ 23'!U128+'ОБ 24'!U128)</f>
        <v>0</v>
      </c>
      <c r="V131" s="21">
        <f>SUM('ПЦ Тобольск'!V128+'ГП Тобольск'!V128+'Обл Леб Псих Бол'!V128+'Завод Туб Бол'!V128+'ОБ 3'!V128+'ОБ 4'!V128+'ОБ 5'!V128+'ОБ 6'!V128+'ОБ 7'!V128+'ОБ 8'!V128+'ОБ 9'!V128+'ОБ 10'!V128+'ОБ 11'!V128+'ОБ 12'!V128+'ОБ 13'!V128+'ОБ 14'!V128+'ОБ 15'!V128+'ОБ 16'!V128+'ОБ 17'!V128+'ОБ 18'!V128+'ОБ 19'!V128+'ОБ 20'!V128+'ОБ 21'!V128+'ОБ 22'!V128+'ОБ 23'!V128+'ОБ 24'!V128)</f>
        <v>0</v>
      </c>
    </row>
    <row r="132" spans="1:22" ht="30">
      <c r="A132" s="2">
        <v>3</v>
      </c>
      <c r="B132" s="4" t="s">
        <v>123</v>
      </c>
      <c r="C132" s="21">
        <f>SUM('ПЦ Тобольск'!C129+'ГП Тобольск'!C129+'Обл Леб Псих Бол'!C129+'Завод Туб Бол'!C129+'ОБ 3'!C129+'ОБ 4'!C129+'ОБ 5'!C129+'ОБ 6'!C129+'ОБ 7'!C129+'ОБ 8'!C129+'ОБ 9'!C129+'ОБ 10'!C129+'ОБ 11'!C129+'ОБ 12'!C129+'ОБ 13'!C129+'ОБ 14'!C129+'ОБ 15'!C129+'ОБ 16'!C129+'ОБ 17'!C129+'ОБ 18'!C129+'ОБ 19'!C129+'ОБ 20'!C129+'ОБ 21'!C129+'ОБ 22'!C129+'ОБ 23'!C129+'ОБ 24'!C129)</f>
        <v>3</v>
      </c>
      <c r="D132" s="22">
        <f>SUM('ПЦ Тобольск'!D129+'ГП Тобольск'!D129+'Обл Леб Псих Бол'!D129+'Завод Туб Бол'!D129+'ОБ 3'!D129+'ОБ 4'!D129+'ОБ 5'!D129+'ОБ 6'!D129+'ОБ 7'!D129+'ОБ 8'!D129+'ОБ 9'!D129+'ОБ 10'!D129+'ОБ 11'!D129+'ОБ 12'!D129+'ОБ 13'!D129+'ОБ 14'!D129+'ОБ 15'!D129+'ОБ 16'!D129+'ОБ 17'!D129+'ОБ 18'!D129+'ОБ 19'!D129+'ОБ 20'!D129+'ОБ 21'!D129+'ОБ 22'!D129+'ОБ 23'!D129+'ОБ 24'!D129)</f>
        <v>3</v>
      </c>
      <c r="E132" s="21">
        <f>SUM('ПЦ Тобольск'!E129+'ГП Тобольск'!E129+'Обл Леб Псих Бол'!E129+'Завод Туб Бол'!E129+'ОБ 3'!E129+'ОБ 4'!E129+'ОБ 5'!E129+'ОБ 6'!E129+'ОБ 7'!E129+'ОБ 8'!E129+'ОБ 9'!E129+'ОБ 10'!E129+'ОБ 11'!E129+'ОБ 12'!E129+'ОБ 13'!E129+'ОБ 14'!E129+'ОБ 15'!E129+'ОБ 16'!E129+'ОБ 17'!E129+'ОБ 18'!E129+'ОБ 19'!E129+'ОБ 20'!E129+'ОБ 21'!E129+'ОБ 22'!E129+'ОБ 23'!E129+'ОБ 24'!E129)</f>
        <v>1</v>
      </c>
      <c r="F132" s="21">
        <f>SUM('ПЦ Тобольск'!F129+'ГП Тобольск'!F129+'Обл Леб Псих Бол'!F129+'Завод Туб Бол'!F129+'ОБ 3'!F129+'ОБ 4'!F129+'ОБ 5'!F129+'ОБ 6'!F129+'ОБ 7'!F129+'ОБ 8'!F129+'ОБ 9'!F129+'ОБ 10'!F129+'ОБ 11'!F129+'ОБ 12'!F129+'ОБ 13'!F129+'ОБ 14'!F129+'ОБ 15'!F129+'ОБ 16'!F129+'ОБ 17'!F129+'ОБ 18'!F129+'ОБ 19'!F129+'ОБ 20'!F129+'ОБ 21'!F129+'ОБ 22'!F129+'ОБ 23'!F129+'ОБ 24'!F129)</f>
        <v>1</v>
      </c>
      <c r="G132" s="21">
        <f>SUM('ПЦ Тобольск'!G129+'ГП Тобольск'!G129+'Обл Леб Псих Бол'!G129+'Завод Туб Бол'!G129+'ОБ 3'!G129+'ОБ 4'!G129+'ОБ 5'!G129+'ОБ 6'!G129+'ОБ 7'!G129+'ОБ 8'!G129+'ОБ 9'!G129+'ОБ 10'!G129+'ОБ 11'!G129+'ОБ 12'!G129+'ОБ 13'!G129+'ОБ 14'!G129+'ОБ 15'!G129+'ОБ 16'!G129+'ОБ 17'!G129+'ОБ 18'!G129+'ОБ 19'!G129+'ОБ 20'!G129+'ОБ 21'!G129+'ОБ 22'!G129+'ОБ 23'!G129+'ОБ 24'!G129)</f>
        <v>0</v>
      </c>
      <c r="H132" s="21">
        <f>SUM('ПЦ Тобольск'!H129+'ГП Тобольск'!H129+'Обл Леб Псих Бол'!H129+'Завод Туб Бол'!H129+'ОБ 3'!H129+'ОБ 4'!H129+'ОБ 5'!H129+'ОБ 6'!H129+'ОБ 7'!H129+'ОБ 8'!H129+'ОБ 9'!H129+'ОБ 10'!H129+'ОБ 11'!H129+'ОБ 12'!H129+'ОБ 13'!H129+'ОБ 14'!H129+'ОБ 15'!H129+'ОБ 16'!H129+'ОБ 17'!H129+'ОБ 18'!H129+'ОБ 19'!H129+'ОБ 20'!H129+'ОБ 21'!H129+'ОБ 22'!H129+'ОБ 23'!H129+'ОБ 24'!H129)</f>
        <v>1</v>
      </c>
      <c r="I132" s="21">
        <f>SUM('ПЦ Тобольск'!I129+'ГП Тобольск'!I129+'Обл Леб Псих Бол'!I129+'Завод Туб Бол'!I129+'ОБ 3'!I129+'ОБ 4'!I129+'ОБ 5'!I129+'ОБ 6'!I129+'ОБ 7'!I129+'ОБ 8'!I129+'ОБ 9'!I129+'ОБ 10'!I129+'ОБ 11'!I129+'ОБ 12'!I129+'ОБ 13'!I129+'ОБ 14'!I129+'ОБ 15'!I129+'ОБ 16'!I129+'ОБ 17'!I129+'ОБ 18'!I129+'ОБ 19'!I129+'ОБ 20'!I129+'ОБ 21'!I129+'ОБ 22'!I129+'ОБ 23'!I129+'ОБ 24'!I129)</f>
        <v>0</v>
      </c>
      <c r="J132" s="21">
        <f>SUM('ПЦ Тобольск'!J129+'ГП Тобольск'!J129+'Обл Леб Псих Бол'!J129+'Завод Туб Бол'!J129+'ОБ 3'!J129+'ОБ 4'!J129+'ОБ 5'!J129+'ОБ 6'!J129+'ОБ 7'!J129+'ОБ 8'!J129+'ОБ 9'!J129+'ОБ 10'!J129+'ОБ 11'!J129+'ОБ 12'!J129+'ОБ 13'!J129+'ОБ 14'!J129+'ОБ 15'!J129+'ОБ 16'!J129+'ОБ 17'!J129+'ОБ 18'!J129+'ОБ 19'!J129+'ОБ 20'!J129+'ОБ 21'!J129+'ОБ 22'!J129+'ОБ 23'!J129+'ОБ 24'!J129)</f>
        <v>0</v>
      </c>
      <c r="K132" s="22">
        <f>SUM('ПЦ Тобольск'!K129+'ГП Тобольск'!K129+'Обл Леб Псих Бол'!K129+'Завод Туб Бол'!K129+'ОБ 3'!K129+'ОБ 4'!K129+'ОБ 5'!K129+'ОБ 6'!K129+'ОБ 7'!K129+'ОБ 8'!K129+'ОБ 9'!K129+'ОБ 10'!K129+'ОБ 11'!K129+'ОБ 12'!K129+'ОБ 13'!K129+'ОБ 14'!K129+'ОБ 15'!K129+'ОБ 16'!K129+'ОБ 17'!K129+'ОБ 18'!K129+'ОБ 19'!K129+'ОБ 20'!K129+'ОБ 21'!K129+'ОБ 22'!K129+'ОБ 23'!K129+'ОБ 24'!K129)</f>
        <v>0</v>
      </c>
      <c r="L132" s="21">
        <f>SUM('ПЦ Тобольск'!L129+'ГП Тобольск'!L129+'Обл Леб Псих Бол'!L129+'Завод Туб Бол'!L129+'ОБ 3'!L129+'ОБ 4'!L129+'ОБ 5'!L129+'ОБ 6'!L129+'ОБ 7'!L129+'ОБ 8'!L129+'ОБ 9'!L129+'ОБ 10'!L129+'ОБ 11'!L129+'ОБ 12'!L129+'ОБ 13'!L129+'ОБ 14'!L129+'ОБ 15'!L129+'ОБ 16'!L129+'ОБ 17'!L129+'ОБ 18'!L129+'ОБ 19'!L129+'ОБ 20'!L129+'ОБ 21'!L129+'ОБ 22'!L129+'ОБ 23'!L129+'ОБ 24'!L129)</f>
        <v>0</v>
      </c>
      <c r="M132" s="21">
        <f>SUM('ПЦ Тобольск'!M129+'ГП Тобольск'!M129+'Обл Леб Псих Бол'!M129+'Завод Туб Бол'!M129+'ОБ 3'!M129+'ОБ 4'!M129+'ОБ 5'!M129+'ОБ 6'!M129+'ОБ 7'!M129+'ОБ 8'!M129+'ОБ 9'!M129+'ОБ 10'!M129+'ОБ 11'!M129+'ОБ 12'!M129+'ОБ 13'!M129+'ОБ 14'!M129+'ОБ 15'!M129+'ОБ 16'!M129+'ОБ 17'!M129+'ОБ 18'!M129+'ОБ 19'!M129+'ОБ 20'!M129+'ОБ 21'!M129+'ОБ 22'!M129+'ОБ 23'!M129+'ОБ 24'!M129)</f>
        <v>0</v>
      </c>
      <c r="N132" s="21">
        <f>SUM('ПЦ Тобольск'!N129+'ГП Тобольск'!N129+'Обл Леб Псих Бол'!N129+'Завод Туб Бол'!N129+'ОБ 3'!N129+'ОБ 4'!N129+'ОБ 5'!N129+'ОБ 6'!N129+'ОБ 7'!N129+'ОБ 8'!N129+'ОБ 9'!N129+'ОБ 10'!N129+'ОБ 11'!N129+'ОБ 12'!N129+'ОБ 13'!N129+'ОБ 14'!N129+'ОБ 15'!N129+'ОБ 16'!N129+'ОБ 17'!N129+'ОБ 18'!N129+'ОБ 19'!N129+'ОБ 20'!N129+'ОБ 21'!N129+'ОБ 22'!N129+'ОБ 23'!N129+'ОБ 24'!N129)</f>
        <v>0</v>
      </c>
      <c r="O132" s="21">
        <f>SUM('ПЦ Тобольск'!O129+'ГП Тобольск'!O129+'Обл Леб Псих Бол'!O129+'Завод Туб Бол'!O129+'ОБ 3'!O129+'ОБ 4'!O129+'ОБ 5'!O129+'ОБ 6'!O129+'ОБ 7'!O129+'ОБ 8'!O129+'ОБ 9'!O129+'ОБ 10'!O129+'ОБ 11'!O129+'ОБ 12'!O129+'ОБ 13'!O129+'ОБ 14'!O129+'ОБ 15'!O129+'ОБ 16'!O129+'ОБ 17'!O129+'ОБ 18'!O129+'ОБ 19'!O129+'ОБ 20'!O129+'ОБ 21'!O129+'ОБ 22'!O129+'ОБ 23'!O129+'ОБ 24'!O129)</f>
        <v>0</v>
      </c>
      <c r="P132" s="21">
        <f>SUM('ПЦ Тобольск'!P129+'ГП Тобольск'!P129+'Обл Леб Псих Бол'!P129+'Завод Туб Бол'!P129+'ОБ 3'!P129+'ОБ 4'!P129+'ОБ 5'!P129+'ОБ 6'!P129+'ОБ 7'!P129+'ОБ 8'!P129+'ОБ 9'!P129+'ОБ 10'!P129+'ОБ 11'!P129+'ОБ 12'!P129+'ОБ 13'!P129+'ОБ 14'!P129+'ОБ 15'!P129+'ОБ 16'!P129+'ОБ 17'!P129+'ОБ 18'!P129+'ОБ 19'!P129+'ОБ 20'!P129+'ОБ 21'!P129+'ОБ 22'!P129+'ОБ 23'!P129+'ОБ 24'!P129)</f>
        <v>0</v>
      </c>
      <c r="Q132" s="22">
        <f>SUM('ПЦ Тобольск'!Q129+'ГП Тобольск'!Q129+'Обл Леб Псих Бол'!Q129+'Завод Туб Бол'!Q129+'ОБ 3'!Q129+'ОБ 4'!Q129+'ОБ 5'!Q129+'ОБ 6'!Q129+'ОБ 7'!Q129+'ОБ 8'!Q129+'ОБ 9'!Q129+'ОБ 10'!Q129+'ОБ 11'!Q129+'ОБ 12'!Q129+'ОБ 13'!Q129+'ОБ 14'!Q129+'ОБ 15'!Q129+'ОБ 16'!Q129+'ОБ 17'!Q129+'ОБ 18'!Q129+'ОБ 19'!Q129+'ОБ 20'!Q129+'ОБ 21'!Q129+'ОБ 22'!Q129+'ОБ 23'!Q129+'ОБ 24'!Q129)</f>
        <v>0</v>
      </c>
      <c r="R132" s="21">
        <f>SUM('ПЦ Тобольск'!R129+'ГП Тобольск'!R129+'Обл Леб Псих Бол'!R129+'Завод Туб Бол'!R129+'ОБ 3'!R129+'ОБ 4'!R129+'ОБ 5'!R129+'ОБ 6'!R129+'ОБ 7'!R129+'ОБ 8'!R129+'ОБ 9'!R129+'ОБ 10'!R129+'ОБ 11'!R129+'ОБ 12'!R129+'ОБ 13'!R129+'ОБ 14'!R129+'ОБ 15'!R129+'ОБ 16'!R129+'ОБ 17'!R129+'ОБ 18'!R129+'ОБ 19'!R129+'ОБ 20'!R129+'ОБ 21'!R129+'ОБ 22'!R129+'ОБ 23'!R129+'ОБ 24'!R129)</f>
        <v>0</v>
      </c>
      <c r="S132" s="21">
        <f>SUM('ПЦ Тобольск'!S129+'ГП Тобольск'!S129+'Обл Леб Псих Бол'!S129+'Завод Туб Бол'!S129+'ОБ 3'!S129+'ОБ 4'!S129+'ОБ 5'!S129+'ОБ 6'!S129+'ОБ 7'!S129+'ОБ 8'!S129+'ОБ 9'!S129+'ОБ 10'!S129+'ОБ 11'!S129+'ОБ 12'!S129+'ОБ 13'!S129+'ОБ 14'!S129+'ОБ 15'!S129+'ОБ 16'!S129+'ОБ 17'!S129+'ОБ 18'!S129+'ОБ 19'!S129+'ОБ 20'!S129+'ОБ 21'!S129+'ОБ 22'!S129+'ОБ 23'!S129+'ОБ 24'!S129)</f>
        <v>0</v>
      </c>
      <c r="T132" s="21">
        <f>SUM('ПЦ Тобольск'!T129+'ГП Тобольск'!T129+'Обл Леб Псих Бол'!T129+'Завод Туб Бол'!T129+'ОБ 3'!T129+'ОБ 4'!T129+'ОБ 5'!T129+'ОБ 6'!T129+'ОБ 7'!T129+'ОБ 8'!T129+'ОБ 9'!T129+'ОБ 10'!T129+'ОБ 11'!T129+'ОБ 12'!T129+'ОБ 13'!T129+'ОБ 14'!T129+'ОБ 15'!T129+'ОБ 16'!T129+'ОБ 17'!T129+'ОБ 18'!T129+'ОБ 19'!T129+'ОБ 20'!T129+'ОБ 21'!T129+'ОБ 22'!T129+'ОБ 23'!T129+'ОБ 24'!T129)</f>
        <v>0</v>
      </c>
      <c r="U132" s="21">
        <f>SUM('ПЦ Тобольск'!U129+'ГП Тобольск'!U129+'Обл Леб Псих Бол'!U129+'Завод Туб Бол'!U129+'ОБ 3'!U129+'ОБ 4'!U129+'ОБ 5'!U129+'ОБ 6'!U129+'ОБ 7'!U129+'ОБ 8'!U129+'ОБ 9'!U129+'ОБ 10'!U129+'ОБ 11'!U129+'ОБ 12'!U129+'ОБ 13'!U129+'ОБ 14'!U129+'ОБ 15'!U129+'ОБ 16'!U129+'ОБ 17'!U129+'ОБ 18'!U129+'ОБ 19'!U129+'ОБ 20'!U129+'ОБ 21'!U129+'ОБ 22'!U129+'ОБ 23'!U129+'ОБ 24'!U129)</f>
        <v>0</v>
      </c>
      <c r="V132" s="21">
        <f>SUM('ПЦ Тобольск'!V129+'ГП Тобольск'!V129+'Обл Леб Псих Бол'!V129+'Завод Туб Бол'!V129+'ОБ 3'!V129+'ОБ 4'!V129+'ОБ 5'!V129+'ОБ 6'!V129+'ОБ 7'!V129+'ОБ 8'!V129+'ОБ 9'!V129+'ОБ 10'!V129+'ОБ 11'!V129+'ОБ 12'!V129+'ОБ 13'!V129+'ОБ 14'!V129+'ОБ 15'!V129+'ОБ 16'!V129+'ОБ 17'!V129+'ОБ 18'!V129+'ОБ 19'!V129+'ОБ 20'!V129+'ОБ 21'!V129+'ОБ 22'!V129+'ОБ 23'!V129+'ОБ 24'!V129)</f>
        <v>0</v>
      </c>
    </row>
    <row r="133" spans="1:22">
      <c r="A133" s="2">
        <v>4</v>
      </c>
      <c r="B133" s="4" t="s">
        <v>124</v>
      </c>
      <c r="C133" s="21">
        <f>SUM('ПЦ Тобольск'!C130+'ГП Тобольск'!C130+'Обл Леб Псих Бол'!C130+'Завод Туб Бол'!C130+'ОБ 3'!C130+'ОБ 4'!C130+'ОБ 5'!C130+'ОБ 6'!C130+'ОБ 7'!C130+'ОБ 8'!C130+'ОБ 9'!C130+'ОБ 10'!C130+'ОБ 11'!C130+'ОБ 12'!C130+'ОБ 13'!C130+'ОБ 14'!C130+'ОБ 15'!C130+'ОБ 16'!C130+'ОБ 17'!C130+'ОБ 18'!C130+'ОБ 19'!C130+'ОБ 20'!C130+'ОБ 21'!C130+'ОБ 22'!C130+'ОБ 23'!C130+'ОБ 24'!C130)</f>
        <v>3</v>
      </c>
      <c r="D133" s="22">
        <f>SUM('ПЦ Тобольск'!D130+'ГП Тобольск'!D130+'Обл Леб Псих Бол'!D130+'Завод Туб Бол'!D130+'ОБ 3'!D130+'ОБ 4'!D130+'ОБ 5'!D130+'ОБ 6'!D130+'ОБ 7'!D130+'ОБ 8'!D130+'ОБ 9'!D130+'ОБ 10'!D130+'ОБ 11'!D130+'ОБ 12'!D130+'ОБ 13'!D130+'ОБ 14'!D130+'ОБ 15'!D130+'ОБ 16'!D130+'ОБ 17'!D130+'ОБ 18'!D130+'ОБ 19'!D130+'ОБ 20'!D130+'ОБ 21'!D130+'ОБ 22'!D130+'ОБ 23'!D130+'ОБ 24'!D130)</f>
        <v>2</v>
      </c>
      <c r="E133" s="21">
        <f>SUM('ПЦ Тобольск'!E130+'ГП Тобольск'!E130+'Обл Леб Псих Бол'!E130+'Завод Туб Бол'!E130+'ОБ 3'!E130+'ОБ 4'!E130+'ОБ 5'!E130+'ОБ 6'!E130+'ОБ 7'!E130+'ОБ 8'!E130+'ОБ 9'!E130+'ОБ 10'!E130+'ОБ 11'!E130+'ОБ 12'!E130+'ОБ 13'!E130+'ОБ 14'!E130+'ОБ 15'!E130+'ОБ 16'!E130+'ОБ 17'!E130+'ОБ 18'!E130+'ОБ 19'!E130+'ОБ 20'!E130+'ОБ 21'!E130+'ОБ 22'!E130+'ОБ 23'!E130+'ОБ 24'!E130)</f>
        <v>1</v>
      </c>
      <c r="F133" s="21">
        <f>SUM('ПЦ Тобольск'!F130+'ГП Тобольск'!F130+'Обл Леб Псих Бол'!F130+'Завод Туб Бол'!F130+'ОБ 3'!F130+'ОБ 4'!F130+'ОБ 5'!F130+'ОБ 6'!F130+'ОБ 7'!F130+'ОБ 8'!F130+'ОБ 9'!F130+'ОБ 10'!F130+'ОБ 11'!F130+'ОБ 12'!F130+'ОБ 13'!F130+'ОБ 14'!F130+'ОБ 15'!F130+'ОБ 16'!F130+'ОБ 17'!F130+'ОБ 18'!F130+'ОБ 19'!F130+'ОБ 20'!F130+'ОБ 21'!F130+'ОБ 22'!F130+'ОБ 23'!F130+'ОБ 24'!F130)</f>
        <v>1</v>
      </c>
      <c r="G133" s="21">
        <f>SUM('ПЦ Тобольск'!G130+'ГП Тобольск'!G130+'Обл Леб Псих Бол'!G130+'Завод Туб Бол'!G130+'ОБ 3'!G130+'ОБ 4'!G130+'ОБ 5'!G130+'ОБ 6'!G130+'ОБ 7'!G130+'ОБ 8'!G130+'ОБ 9'!G130+'ОБ 10'!G130+'ОБ 11'!G130+'ОБ 12'!G130+'ОБ 13'!G130+'ОБ 14'!G130+'ОБ 15'!G130+'ОБ 16'!G130+'ОБ 17'!G130+'ОБ 18'!G130+'ОБ 19'!G130+'ОБ 20'!G130+'ОБ 21'!G130+'ОБ 22'!G130+'ОБ 23'!G130+'ОБ 24'!G130)</f>
        <v>0</v>
      </c>
      <c r="H133" s="21">
        <f>SUM('ПЦ Тобольск'!H130+'ГП Тобольск'!H130+'Обл Леб Псих Бол'!H130+'Завод Туб Бол'!H130+'ОБ 3'!H130+'ОБ 4'!H130+'ОБ 5'!H130+'ОБ 6'!H130+'ОБ 7'!H130+'ОБ 8'!H130+'ОБ 9'!H130+'ОБ 10'!H130+'ОБ 11'!H130+'ОБ 12'!H130+'ОБ 13'!H130+'ОБ 14'!H130+'ОБ 15'!H130+'ОБ 16'!H130+'ОБ 17'!H130+'ОБ 18'!H130+'ОБ 19'!H130+'ОБ 20'!H130+'ОБ 21'!H130+'ОБ 22'!H130+'ОБ 23'!H130+'ОБ 24'!H130)</f>
        <v>0</v>
      </c>
      <c r="I133" s="21">
        <f>SUM('ПЦ Тобольск'!I130+'ГП Тобольск'!I130+'Обл Леб Псих Бол'!I130+'Завод Туб Бол'!I130+'ОБ 3'!I130+'ОБ 4'!I130+'ОБ 5'!I130+'ОБ 6'!I130+'ОБ 7'!I130+'ОБ 8'!I130+'ОБ 9'!I130+'ОБ 10'!I130+'ОБ 11'!I130+'ОБ 12'!I130+'ОБ 13'!I130+'ОБ 14'!I130+'ОБ 15'!I130+'ОБ 16'!I130+'ОБ 17'!I130+'ОБ 18'!I130+'ОБ 19'!I130+'ОБ 20'!I130+'ОБ 21'!I130+'ОБ 22'!I130+'ОБ 23'!I130+'ОБ 24'!I130)</f>
        <v>0</v>
      </c>
      <c r="J133" s="21">
        <f>SUM('ПЦ Тобольск'!J130+'ГП Тобольск'!J130+'Обл Леб Псих Бол'!J130+'Завод Туб Бол'!J130+'ОБ 3'!J130+'ОБ 4'!J130+'ОБ 5'!J130+'ОБ 6'!J130+'ОБ 7'!J130+'ОБ 8'!J130+'ОБ 9'!J130+'ОБ 10'!J130+'ОБ 11'!J130+'ОБ 12'!J130+'ОБ 13'!J130+'ОБ 14'!J130+'ОБ 15'!J130+'ОБ 16'!J130+'ОБ 17'!J130+'ОБ 18'!J130+'ОБ 19'!J130+'ОБ 20'!J130+'ОБ 21'!J130+'ОБ 22'!J130+'ОБ 23'!J130+'ОБ 24'!J130)</f>
        <v>0</v>
      </c>
      <c r="K133" s="22">
        <f>SUM('ПЦ Тобольск'!K130+'ГП Тобольск'!K130+'Обл Леб Псих Бол'!K130+'Завод Туб Бол'!K130+'ОБ 3'!K130+'ОБ 4'!K130+'ОБ 5'!K130+'ОБ 6'!K130+'ОБ 7'!K130+'ОБ 8'!K130+'ОБ 9'!K130+'ОБ 10'!K130+'ОБ 11'!K130+'ОБ 12'!K130+'ОБ 13'!K130+'ОБ 14'!K130+'ОБ 15'!K130+'ОБ 16'!K130+'ОБ 17'!K130+'ОБ 18'!K130+'ОБ 19'!K130+'ОБ 20'!K130+'ОБ 21'!K130+'ОБ 22'!K130+'ОБ 23'!K130+'ОБ 24'!K130)</f>
        <v>0</v>
      </c>
      <c r="L133" s="21">
        <f>SUM('ПЦ Тобольск'!L130+'ГП Тобольск'!L130+'Обл Леб Псих Бол'!L130+'Завод Туб Бол'!L130+'ОБ 3'!L130+'ОБ 4'!L130+'ОБ 5'!L130+'ОБ 6'!L130+'ОБ 7'!L130+'ОБ 8'!L130+'ОБ 9'!L130+'ОБ 10'!L130+'ОБ 11'!L130+'ОБ 12'!L130+'ОБ 13'!L130+'ОБ 14'!L130+'ОБ 15'!L130+'ОБ 16'!L130+'ОБ 17'!L130+'ОБ 18'!L130+'ОБ 19'!L130+'ОБ 20'!L130+'ОБ 21'!L130+'ОБ 22'!L130+'ОБ 23'!L130+'ОБ 24'!L130)</f>
        <v>0</v>
      </c>
      <c r="M133" s="21">
        <f>SUM('ПЦ Тобольск'!M130+'ГП Тобольск'!M130+'Обл Леб Псих Бол'!M130+'Завод Туб Бол'!M130+'ОБ 3'!M130+'ОБ 4'!M130+'ОБ 5'!M130+'ОБ 6'!M130+'ОБ 7'!M130+'ОБ 8'!M130+'ОБ 9'!M130+'ОБ 10'!M130+'ОБ 11'!M130+'ОБ 12'!M130+'ОБ 13'!M130+'ОБ 14'!M130+'ОБ 15'!M130+'ОБ 16'!M130+'ОБ 17'!M130+'ОБ 18'!M130+'ОБ 19'!M130+'ОБ 20'!M130+'ОБ 21'!M130+'ОБ 22'!M130+'ОБ 23'!M130+'ОБ 24'!M130)</f>
        <v>0</v>
      </c>
      <c r="N133" s="21">
        <f>SUM('ПЦ Тобольск'!N130+'ГП Тобольск'!N130+'Обл Леб Псих Бол'!N130+'Завод Туб Бол'!N130+'ОБ 3'!N130+'ОБ 4'!N130+'ОБ 5'!N130+'ОБ 6'!N130+'ОБ 7'!N130+'ОБ 8'!N130+'ОБ 9'!N130+'ОБ 10'!N130+'ОБ 11'!N130+'ОБ 12'!N130+'ОБ 13'!N130+'ОБ 14'!N130+'ОБ 15'!N130+'ОБ 16'!N130+'ОБ 17'!N130+'ОБ 18'!N130+'ОБ 19'!N130+'ОБ 20'!N130+'ОБ 21'!N130+'ОБ 22'!N130+'ОБ 23'!N130+'ОБ 24'!N130)</f>
        <v>0</v>
      </c>
      <c r="O133" s="21">
        <f>SUM('ПЦ Тобольск'!O130+'ГП Тобольск'!O130+'Обл Леб Псих Бол'!O130+'Завод Туб Бол'!O130+'ОБ 3'!O130+'ОБ 4'!O130+'ОБ 5'!O130+'ОБ 6'!O130+'ОБ 7'!O130+'ОБ 8'!O130+'ОБ 9'!O130+'ОБ 10'!O130+'ОБ 11'!O130+'ОБ 12'!O130+'ОБ 13'!O130+'ОБ 14'!O130+'ОБ 15'!O130+'ОБ 16'!O130+'ОБ 17'!O130+'ОБ 18'!O130+'ОБ 19'!O130+'ОБ 20'!O130+'ОБ 21'!O130+'ОБ 22'!O130+'ОБ 23'!O130+'ОБ 24'!O130)</f>
        <v>0</v>
      </c>
      <c r="P133" s="21">
        <f>SUM('ПЦ Тобольск'!P130+'ГП Тобольск'!P130+'Обл Леб Псих Бол'!P130+'Завод Туб Бол'!P130+'ОБ 3'!P130+'ОБ 4'!P130+'ОБ 5'!P130+'ОБ 6'!P130+'ОБ 7'!P130+'ОБ 8'!P130+'ОБ 9'!P130+'ОБ 10'!P130+'ОБ 11'!P130+'ОБ 12'!P130+'ОБ 13'!P130+'ОБ 14'!P130+'ОБ 15'!P130+'ОБ 16'!P130+'ОБ 17'!P130+'ОБ 18'!P130+'ОБ 19'!P130+'ОБ 20'!P130+'ОБ 21'!P130+'ОБ 22'!P130+'ОБ 23'!P130+'ОБ 24'!P130)</f>
        <v>0</v>
      </c>
      <c r="Q133" s="22">
        <f>SUM('ПЦ Тобольск'!Q130+'ГП Тобольск'!Q130+'Обл Леб Псих Бол'!Q130+'Завод Туб Бол'!Q130+'ОБ 3'!Q130+'ОБ 4'!Q130+'ОБ 5'!Q130+'ОБ 6'!Q130+'ОБ 7'!Q130+'ОБ 8'!Q130+'ОБ 9'!Q130+'ОБ 10'!Q130+'ОБ 11'!Q130+'ОБ 12'!Q130+'ОБ 13'!Q130+'ОБ 14'!Q130+'ОБ 15'!Q130+'ОБ 16'!Q130+'ОБ 17'!Q130+'ОБ 18'!Q130+'ОБ 19'!Q130+'ОБ 20'!Q130+'ОБ 21'!Q130+'ОБ 22'!Q130+'ОБ 23'!Q130+'ОБ 24'!Q130)</f>
        <v>1</v>
      </c>
      <c r="R133" s="21">
        <f>SUM('ПЦ Тобольск'!R130+'ГП Тобольск'!R130+'Обл Леб Псих Бол'!R130+'Завод Туб Бол'!R130+'ОБ 3'!R130+'ОБ 4'!R130+'ОБ 5'!R130+'ОБ 6'!R130+'ОБ 7'!R130+'ОБ 8'!R130+'ОБ 9'!R130+'ОБ 10'!R130+'ОБ 11'!R130+'ОБ 12'!R130+'ОБ 13'!R130+'ОБ 14'!R130+'ОБ 15'!R130+'ОБ 16'!R130+'ОБ 17'!R130+'ОБ 18'!R130+'ОБ 19'!R130+'ОБ 20'!R130+'ОБ 21'!R130+'ОБ 22'!R130+'ОБ 23'!R130+'ОБ 24'!R130)</f>
        <v>1</v>
      </c>
      <c r="S133" s="21">
        <f>SUM('ПЦ Тобольск'!S130+'ГП Тобольск'!S130+'Обл Леб Псих Бол'!S130+'Завод Туб Бол'!S130+'ОБ 3'!S130+'ОБ 4'!S130+'ОБ 5'!S130+'ОБ 6'!S130+'ОБ 7'!S130+'ОБ 8'!S130+'ОБ 9'!S130+'ОБ 10'!S130+'ОБ 11'!S130+'ОБ 12'!S130+'ОБ 13'!S130+'ОБ 14'!S130+'ОБ 15'!S130+'ОБ 16'!S130+'ОБ 17'!S130+'ОБ 18'!S130+'ОБ 19'!S130+'ОБ 20'!S130+'ОБ 21'!S130+'ОБ 22'!S130+'ОБ 23'!S130+'ОБ 24'!S130)</f>
        <v>0</v>
      </c>
      <c r="T133" s="21">
        <f>SUM('ПЦ Тобольск'!T130+'ГП Тобольск'!T130+'Обл Леб Псих Бол'!T130+'Завод Туб Бол'!T130+'ОБ 3'!T130+'ОБ 4'!T130+'ОБ 5'!T130+'ОБ 6'!T130+'ОБ 7'!T130+'ОБ 8'!T130+'ОБ 9'!T130+'ОБ 10'!T130+'ОБ 11'!T130+'ОБ 12'!T130+'ОБ 13'!T130+'ОБ 14'!T130+'ОБ 15'!T130+'ОБ 16'!T130+'ОБ 17'!T130+'ОБ 18'!T130+'ОБ 19'!T130+'ОБ 20'!T130+'ОБ 21'!T130+'ОБ 22'!T130+'ОБ 23'!T130+'ОБ 24'!T130)</f>
        <v>0</v>
      </c>
      <c r="U133" s="21">
        <f>SUM('ПЦ Тобольск'!U130+'ГП Тобольск'!U130+'Обл Леб Псих Бол'!U130+'Завод Туб Бол'!U130+'ОБ 3'!U130+'ОБ 4'!U130+'ОБ 5'!U130+'ОБ 6'!U130+'ОБ 7'!U130+'ОБ 8'!U130+'ОБ 9'!U130+'ОБ 10'!U130+'ОБ 11'!U130+'ОБ 12'!U130+'ОБ 13'!U130+'ОБ 14'!U130+'ОБ 15'!U130+'ОБ 16'!U130+'ОБ 17'!U130+'ОБ 18'!U130+'ОБ 19'!U130+'ОБ 20'!U130+'ОБ 21'!U130+'ОБ 22'!U130+'ОБ 23'!U130+'ОБ 24'!U130)</f>
        <v>0</v>
      </c>
      <c r="V133" s="21">
        <f>SUM('ПЦ Тобольск'!V130+'ГП Тобольск'!V130+'Обл Леб Псих Бол'!V130+'Завод Туб Бол'!V130+'ОБ 3'!V130+'ОБ 4'!V130+'ОБ 5'!V130+'ОБ 6'!V130+'ОБ 7'!V130+'ОБ 8'!V130+'ОБ 9'!V130+'ОБ 10'!V130+'ОБ 11'!V130+'ОБ 12'!V130+'ОБ 13'!V130+'ОБ 14'!V130+'ОБ 15'!V130+'ОБ 16'!V130+'ОБ 17'!V130+'ОБ 18'!V130+'ОБ 19'!V130+'ОБ 20'!V130+'ОБ 21'!V130+'ОБ 22'!V130+'ОБ 23'!V130+'ОБ 24'!V130)</f>
        <v>0</v>
      </c>
    </row>
    <row r="134" spans="1:22">
      <c r="A134" s="2">
        <v>5</v>
      </c>
      <c r="B134" s="4" t="s">
        <v>125</v>
      </c>
      <c r="C134" s="21">
        <f>SUM('ПЦ Тобольск'!C131+'ГП Тобольск'!C131+'Обл Леб Псих Бол'!C131+'Завод Туб Бол'!C131+'ОБ 3'!C131+'ОБ 4'!C131+'ОБ 5'!C131+'ОБ 6'!C131+'ОБ 7'!C131+'ОБ 8'!C131+'ОБ 9'!C131+'ОБ 10'!C131+'ОБ 11'!C131+'ОБ 12'!C131+'ОБ 13'!C131+'ОБ 14'!C131+'ОБ 15'!C131+'ОБ 16'!C131+'ОБ 17'!C131+'ОБ 18'!C131+'ОБ 19'!C131+'ОБ 20'!C131+'ОБ 21'!C131+'ОБ 22'!C131+'ОБ 23'!C131+'ОБ 24'!C131)</f>
        <v>0</v>
      </c>
      <c r="D134" s="22">
        <f>SUM('ПЦ Тобольск'!D131+'ГП Тобольск'!D131+'Обл Леб Псих Бол'!D131+'Завод Туб Бол'!D131+'ОБ 3'!D131+'ОБ 4'!D131+'ОБ 5'!D131+'ОБ 6'!D131+'ОБ 7'!D131+'ОБ 8'!D131+'ОБ 9'!D131+'ОБ 10'!D131+'ОБ 11'!D131+'ОБ 12'!D131+'ОБ 13'!D131+'ОБ 14'!D131+'ОБ 15'!D131+'ОБ 16'!D131+'ОБ 17'!D131+'ОБ 18'!D131+'ОБ 19'!D131+'ОБ 20'!D131+'ОБ 21'!D131+'ОБ 22'!D131+'ОБ 23'!D131+'ОБ 24'!D131)</f>
        <v>0</v>
      </c>
      <c r="E134" s="21">
        <f>SUM('ПЦ Тобольск'!E131+'ГП Тобольск'!E131+'Обл Леб Псих Бол'!E131+'Завод Туб Бол'!E131+'ОБ 3'!E131+'ОБ 4'!E131+'ОБ 5'!E131+'ОБ 6'!E131+'ОБ 7'!E131+'ОБ 8'!E131+'ОБ 9'!E131+'ОБ 10'!E131+'ОБ 11'!E131+'ОБ 12'!E131+'ОБ 13'!E131+'ОБ 14'!E131+'ОБ 15'!E131+'ОБ 16'!E131+'ОБ 17'!E131+'ОБ 18'!E131+'ОБ 19'!E131+'ОБ 20'!E131+'ОБ 21'!E131+'ОБ 22'!E131+'ОБ 23'!E131+'ОБ 24'!E131)</f>
        <v>0</v>
      </c>
      <c r="F134" s="21">
        <f>SUM('ПЦ Тобольск'!F131+'ГП Тобольск'!F131+'Обл Леб Псих Бол'!F131+'Завод Туб Бол'!F131+'ОБ 3'!F131+'ОБ 4'!F131+'ОБ 5'!F131+'ОБ 6'!F131+'ОБ 7'!F131+'ОБ 8'!F131+'ОБ 9'!F131+'ОБ 10'!F131+'ОБ 11'!F131+'ОБ 12'!F131+'ОБ 13'!F131+'ОБ 14'!F131+'ОБ 15'!F131+'ОБ 16'!F131+'ОБ 17'!F131+'ОБ 18'!F131+'ОБ 19'!F131+'ОБ 20'!F131+'ОБ 21'!F131+'ОБ 22'!F131+'ОБ 23'!F131+'ОБ 24'!F131)</f>
        <v>0</v>
      </c>
      <c r="G134" s="21">
        <f>SUM('ПЦ Тобольск'!G131+'ГП Тобольск'!G131+'Обл Леб Псих Бол'!G131+'Завод Туб Бол'!G131+'ОБ 3'!G131+'ОБ 4'!G131+'ОБ 5'!G131+'ОБ 6'!G131+'ОБ 7'!G131+'ОБ 8'!G131+'ОБ 9'!G131+'ОБ 10'!G131+'ОБ 11'!G131+'ОБ 12'!G131+'ОБ 13'!G131+'ОБ 14'!G131+'ОБ 15'!G131+'ОБ 16'!G131+'ОБ 17'!G131+'ОБ 18'!G131+'ОБ 19'!G131+'ОБ 20'!G131+'ОБ 21'!G131+'ОБ 22'!G131+'ОБ 23'!G131+'ОБ 24'!G131)</f>
        <v>0</v>
      </c>
      <c r="H134" s="21">
        <f>SUM('ПЦ Тобольск'!H131+'ГП Тобольск'!H131+'Обл Леб Псих Бол'!H131+'Завод Туб Бол'!H131+'ОБ 3'!H131+'ОБ 4'!H131+'ОБ 5'!H131+'ОБ 6'!H131+'ОБ 7'!H131+'ОБ 8'!H131+'ОБ 9'!H131+'ОБ 10'!H131+'ОБ 11'!H131+'ОБ 12'!H131+'ОБ 13'!H131+'ОБ 14'!H131+'ОБ 15'!H131+'ОБ 16'!H131+'ОБ 17'!H131+'ОБ 18'!H131+'ОБ 19'!H131+'ОБ 20'!H131+'ОБ 21'!H131+'ОБ 22'!H131+'ОБ 23'!H131+'ОБ 24'!H131)</f>
        <v>0</v>
      </c>
      <c r="I134" s="21">
        <f>SUM('ПЦ Тобольск'!I131+'ГП Тобольск'!I131+'Обл Леб Псих Бол'!I131+'Завод Туб Бол'!I131+'ОБ 3'!I131+'ОБ 4'!I131+'ОБ 5'!I131+'ОБ 6'!I131+'ОБ 7'!I131+'ОБ 8'!I131+'ОБ 9'!I131+'ОБ 10'!I131+'ОБ 11'!I131+'ОБ 12'!I131+'ОБ 13'!I131+'ОБ 14'!I131+'ОБ 15'!I131+'ОБ 16'!I131+'ОБ 17'!I131+'ОБ 18'!I131+'ОБ 19'!I131+'ОБ 20'!I131+'ОБ 21'!I131+'ОБ 22'!I131+'ОБ 23'!I131+'ОБ 24'!I131)</f>
        <v>0</v>
      </c>
      <c r="J134" s="21">
        <f>SUM('ПЦ Тобольск'!J131+'ГП Тобольск'!J131+'Обл Леб Псих Бол'!J131+'Завод Туб Бол'!J131+'ОБ 3'!J131+'ОБ 4'!J131+'ОБ 5'!J131+'ОБ 6'!J131+'ОБ 7'!J131+'ОБ 8'!J131+'ОБ 9'!J131+'ОБ 10'!J131+'ОБ 11'!J131+'ОБ 12'!J131+'ОБ 13'!J131+'ОБ 14'!J131+'ОБ 15'!J131+'ОБ 16'!J131+'ОБ 17'!J131+'ОБ 18'!J131+'ОБ 19'!J131+'ОБ 20'!J131+'ОБ 21'!J131+'ОБ 22'!J131+'ОБ 23'!J131+'ОБ 24'!J131)</f>
        <v>0</v>
      </c>
      <c r="K134" s="22">
        <f>SUM('ПЦ Тобольск'!K131+'ГП Тобольск'!K131+'Обл Леб Псих Бол'!K131+'Завод Туб Бол'!K131+'ОБ 3'!K131+'ОБ 4'!K131+'ОБ 5'!K131+'ОБ 6'!K131+'ОБ 7'!K131+'ОБ 8'!K131+'ОБ 9'!K131+'ОБ 10'!K131+'ОБ 11'!K131+'ОБ 12'!K131+'ОБ 13'!K131+'ОБ 14'!K131+'ОБ 15'!K131+'ОБ 16'!K131+'ОБ 17'!K131+'ОБ 18'!K131+'ОБ 19'!K131+'ОБ 20'!K131+'ОБ 21'!K131+'ОБ 22'!K131+'ОБ 23'!K131+'ОБ 24'!K131)</f>
        <v>0</v>
      </c>
      <c r="L134" s="21">
        <f>SUM('ПЦ Тобольск'!L131+'ГП Тобольск'!L131+'Обл Леб Псих Бол'!L131+'Завод Туб Бол'!L131+'ОБ 3'!L131+'ОБ 4'!L131+'ОБ 5'!L131+'ОБ 6'!L131+'ОБ 7'!L131+'ОБ 8'!L131+'ОБ 9'!L131+'ОБ 10'!L131+'ОБ 11'!L131+'ОБ 12'!L131+'ОБ 13'!L131+'ОБ 14'!L131+'ОБ 15'!L131+'ОБ 16'!L131+'ОБ 17'!L131+'ОБ 18'!L131+'ОБ 19'!L131+'ОБ 20'!L131+'ОБ 21'!L131+'ОБ 22'!L131+'ОБ 23'!L131+'ОБ 24'!L131)</f>
        <v>0</v>
      </c>
      <c r="M134" s="21">
        <f>SUM('ПЦ Тобольск'!M131+'ГП Тобольск'!M131+'Обл Леб Псих Бол'!M131+'Завод Туб Бол'!M131+'ОБ 3'!M131+'ОБ 4'!M131+'ОБ 5'!M131+'ОБ 6'!M131+'ОБ 7'!M131+'ОБ 8'!M131+'ОБ 9'!M131+'ОБ 10'!M131+'ОБ 11'!M131+'ОБ 12'!M131+'ОБ 13'!M131+'ОБ 14'!M131+'ОБ 15'!M131+'ОБ 16'!M131+'ОБ 17'!M131+'ОБ 18'!M131+'ОБ 19'!M131+'ОБ 20'!M131+'ОБ 21'!M131+'ОБ 22'!M131+'ОБ 23'!M131+'ОБ 24'!M131)</f>
        <v>0</v>
      </c>
      <c r="N134" s="21">
        <f>SUM('ПЦ Тобольск'!N131+'ГП Тобольск'!N131+'Обл Леб Псих Бол'!N131+'Завод Туб Бол'!N131+'ОБ 3'!N131+'ОБ 4'!N131+'ОБ 5'!N131+'ОБ 6'!N131+'ОБ 7'!N131+'ОБ 8'!N131+'ОБ 9'!N131+'ОБ 10'!N131+'ОБ 11'!N131+'ОБ 12'!N131+'ОБ 13'!N131+'ОБ 14'!N131+'ОБ 15'!N131+'ОБ 16'!N131+'ОБ 17'!N131+'ОБ 18'!N131+'ОБ 19'!N131+'ОБ 20'!N131+'ОБ 21'!N131+'ОБ 22'!N131+'ОБ 23'!N131+'ОБ 24'!N131)</f>
        <v>0</v>
      </c>
      <c r="O134" s="21">
        <f>SUM('ПЦ Тобольск'!O131+'ГП Тобольск'!O131+'Обл Леб Псих Бол'!O131+'Завод Туб Бол'!O131+'ОБ 3'!O131+'ОБ 4'!O131+'ОБ 5'!O131+'ОБ 6'!O131+'ОБ 7'!O131+'ОБ 8'!O131+'ОБ 9'!O131+'ОБ 10'!O131+'ОБ 11'!O131+'ОБ 12'!O131+'ОБ 13'!O131+'ОБ 14'!O131+'ОБ 15'!O131+'ОБ 16'!O131+'ОБ 17'!O131+'ОБ 18'!O131+'ОБ 19'!O131+'ОБ 20'!O131+'ОБ 21'!O131+'ОБ 22'!O131+'ОБ 23'!O131+'ОБ 24'!O131)</f>
        <v>0</v>
      </c>
      <c r="P134" s="21">
        <f>SUM('ПЦ Тобольск'!P131+'ГП Тобольск'!P131+'Обл Леб Псих Бол'!P131+'Завод Туб Бол'!P131+'ОБ 3'!P131+'ОБ 4'!P131+'ОБ 5'!P131+'ОБ 6'!P131+'ОБ 7'!P131+'ОБ 8'!P131+'ОБ 9'!P131+'ОБ 10'!P131+'ОБ 11'!P131+'ОБ 12'!P131+'ОБ 13'!P131+'ОБ 14'!P131+'ОБ 15'!P131+'ОБ 16'!P131+'ОБ 17'!P131+'ОБ 18'!P131+'ОБ 19'!P131+'ОБ 20'!P131+'ОБ 21'!P131+'ОБ 22'!P131+'ОБ 23'!P131+'ОБ 24'!P131)</f>
        <v>0</v>
      </c>
      <c r="Q134" s="22">
        <f>SUM('ПЦ Тобольск'!Q131+'ГП Тобольск'!Q131+'Обл Леб Псих Бол'!Q131+'Завод Туб Бол'!Q131+'ОБ 3'!Q131+'ОБ 4'!Q131+'ОБ 5'!Q131+'ОБ 6'!Q131+'ОБ 7'!Q131+'ОБ 8'!Q131+'ОБ 9'!Q131+'ОБ 10'!Q131+'ОБ 11'!Q131+'ОБ 12'!Q131+'ОБ 13'!Q131+'ОБ 14'!Q131+'ОБ 15'!Q131+'ОБ 16'!Q131+'ОБ 17'!Q131+'ОБ 18'!Q131+'ОБ 19'!Q131+'ОБ 20'!Q131+'ОБ 21'!Q131+'ОБ 22'!Q131+'ОБ 23'!Q131+'ОБ 24'!Q131)</f>
        <v>0</v>
      </c>
      <c r="R134" s="21">
        <f>SUM('ПЦ Тобольск'!R131+'ГП Тобольск'!R131+'Обл Леб Псих Бол'!R131+'Завод Туб Бол'!R131+'ОБ 3'!R131+'ОБ 4'!R131+'ОБ 5'!R131+'ОБ 6'!R131+'ОБ 7'!R131+'ОБ 8'!R131+'ОБ 9'!R131+'ОБ 10'!R131+'ОБ 11'!R131+'ОБ 12'!R131+'ОБ 13'!R131+'ОБ 14'!R131+'ОБ 15'!R131+'ОБ 16'!R131+'ОБ 17'!R131+'ОБ 18'!R131+'ОБ 19'!R131+'ОБ 20'!R131+'ОБ 21'!R131+'ОБ 22'!R131+'ОБ 23'!R131+'ОБ 24'!R131)</f>
        <v>0</v>
      </c>
      <c r="S134" s="21">
        <f>SUM('ПЦ Тобольск'!S131+'ГП Тобольск'!S131+'Обл Леб Псих Бол'!S131+'Завод Туб Бол'!S131+'ОБ 3'!S131+'ОБ 4'!S131+'ОБ 5'!S131+'ОБ 6'!S131+'ОБ 7'!S131+'ОБ 8'!S131+'ОБ 9'!S131+'ОБ 10'!S131+'ОБ 11'!S131+'ОБ 12'!S131+'ОБ 13'!S131+'ОБ 14'!S131+'ОБ 15'!S131+'ОБ 16'!S131+'ОБ 17'!S131+'ОБ 18'!S131+'ОБ 19'!S131+'ОБ 20'!S131+'ОБ 21'!S131+'ОБ 22'!S131+'ОБ 23'!S131+'ОБ 24'!S131)</f>
        <v>0</v>
      </c>
      <c r="T134" s="21">
        <f>SUM('ПЦ Тобольск'!T131+'ГП Тобольск'!T131+'Обл Леб Псих Бол'!T131+'Завод Туб Бол'!T131+'ОБ 3'!T131+'ОБ 4'!T131+'ОБ 5'!T131+'ОБ 6'!T131+'ОБ 7'!T131+'ОБ 8'!T131+'ОБ 9'!T131+'ОБ 10'!T131+'ОБ 11'!T131+'ОБ 12'!T131+'ОБ 13'!T131+'ОБ 14'!T131+'ОБ 15'!T131+'ОБ 16'!T131+'ОБ 17'!T131+'ОБ 18'!T131+'ОБ 19'!T131+'ОБ 20'!T131+'ОБ 21'!T131+'ОБ 22'!T131+'ОБ 23'!T131+'ОБ 24'!T131)</f>
        <v>0</v>
      </c>
      <c r="U134" s="21">
        <f>SUM('ПЦ Тобольск'!U131+'ГП Тобольск'!U131+'Обл Леб Псих Бол'!U131+'Завод Туб Бол'!U131+'ОБ 3'!U131+'ОБ 4'!U131+'ОБ 5'!U131+'ОБ 6'!U131+'ОБ 7'!U131+'ОБ 8'!U131+'ОБ 9'!U131+'ОБ 10'!U131+'ОБ 11'!U131+'ОБ 12'!U131+'ОБ 13'!U131+'ОБ 14'!U131+'ОБ 15'!U131+'ОБ 16'!U131+'ОБ 17'!U131+'ОБ 18'!U131+'ОБ 19'!U131+'ОБ 20'!U131+'ОБ 21'!U131+'ОБ 22'!U131+'ОБ 23'!U131+'ОБ 24'!U131)</f>
        <v>0</v>
      </c>
      <c r="V134" s="21">
        <f>SUM('ПЦ Тобольск'!V131+'ГП Тобольск'!V131+'Обл Леб Псих Бол'!V131+'Завод Туб Бол'!V131+'ОБ 3'!V131+'ОБ 4'!V131+'ОБ 5'!V131+'ОБ 6'!V131+'ОБ 7'!V131+'ОБ 8'!V131+'ОБ 9'!V131+'ОБ 10'!V131+'ОБ 11'!V131+'ОБ 12'!V131+'ОБ 13'!V131+'ОБ 14'!V131+'ОБ 15'!V131+'ОБ 16'!V131+'ОБ 17'!V131+'ОБ 18'!V131+'ОБ 19'!V131+'ОБ 20'!V131+'ОБ 21'!V131+'ОБ 22'!V131+'ОБ 23'!V131+'ОБ 24'!V131)</f>
        <v>0</v>
      </c>
    </row>
    <row r="135" spans="1:22" ht="30">
      <c r="A135" s="2">
        <v>6</v>
      </c>
      <c r="B135" s="4" t="s">
        <v>126</v>
      </c>
      <c r="C135" s="21">
        <f>SUM('ПЦ Тобольск'!C132+'ГП Тобольск'!C132+'Обл Леб Псих Бол'!C132+'Завод Туб Бол'!C132+'ОБ 3'!C132+'ОБ 4'!C132+'ОБ 5'!C132+'ОБ 6'!C132+'ОБ 7'!C132+'ОБ 8'!C132+'ОБ 9'!C132+'ОБ 10'!C132+'ОБ 11'!C132+'ОБ 12'!C132+'ОБ 13'!C132+'ОБ 14'!C132+'ОБ 15'!C132+'ОБ 16'!C132+'ОБ 17'!C132+'ОБ 18'!C132+'ОБ 19'!C132+'ОБ 20'!C132+'ОБ 21'!C132+'ОБ 22'!C132+'ОБ 23'!C132+'ОБ 24'!C132)</f>
        <v>0</v>
      </c>
      <c r="D135" s="22">
        <f>SUM('ПЦ Тобольск'!D132+'ГП Тобольск'!D132+'Обл Леб Псих Бол'!D132+'Завод Туб Бол'!D132+'ОБ 3'!D132+'ОБ 4'!D132+'ОБ 5'!D132+'ОБ 6'!D132+'ОБ 7'!D132+'ОБ 8'!D132+'ОБ 9'!D132+'ОБ 10'!D132+'ОБ 11'!D132+'ОБ 12'!D132+'ОБ 13'!D132+'ОБ 14'!D132+'ОБ 15'!D132+'ОБ 16'!D132+'ОБ 17'!D132+'ОБ 18'!D132+'ОБ 19'!D132+'ОБ 20'!D132+'ОБ 21'!D132+'ОБ 22'!D132+'ОБ 23'!D132+'ОБ 24'!D132)</f>
        <v>0</v>
      </c>
      <c r="E135" s="21">
        <f>SUM('ПЦ Тобольск'!E132+'ГП Тобольск'!E132+'Обл Леб Псих Бол'!E132+'Завод Туб Бол'!E132+'ОБ 3'!E132+'ОБ 4'!E132+'ОБ 5'!E132+'ОБ 6'!E132+'ОБ 7'!E132+'ОБ 8'!E132+'ОБ 9'!E132+'ОБ 10'!E132+'ОБ 11'!E132+'ОБ 12'!E132+'ОБ 13'!E132+'ОБ 14'!E132+'ОБ 15'!E132+'ОБ 16'!E132+'ОБ 17'!E132+'ОБ 18'!E132+'ОБ 19'!E132+'ОБ 20'!E132+'ОБ 21'!E132+'ОБ 22'!E132+'ОБ 23'!E132+'ОБ 24'!E132)</f>
        <v>0</v>
      </c>
      <c r="F135" s="21">
        <f>SUM('ПЦ Тобольск'!F132+'ГП Тобольск'!F132+'Обл Леб Псих Бол'!F132+'Завод Туб Бол'!F132+'ОБ 3'!F132+'ОБ 4'!F132+'ОБ 5'!F132+'ОБ 6'!F132+'ОБ 7'!F132+'ОБ 8'!F132+'ОБ 9'!F132+'ОБ 10'!F132+'ОБ 11'!F132+'ОБ 12'!F132+'ОБ 13'!F132+'ОБ 14'!F132+'ОБ 15'!F132+'ОБ 16'!F132+'ОБ 17'!F132+'ОБ 18'!F132+'ОБ 19'!F132+'ОБ 20'!F132+'ОБ 21'!F132+'ОБ 22'!F132+'ОБ 23'!F132+'ОБ 24'!F132)</f>
        <v>0</v>
      </c>
      <c r="G135" s="21">
        <f>SUM('ПЦ Тобольск'!G132+'ГП Тобольск'!G132+'Обл Леб Псих Бол'!G132+'Завод Туб Бол'!G132+'ОБ 3'!G132+'ОБ 4'!G132+'ОБ 5'!G132+'ОБ 6'!G132+'ОБ 7'!G132+'ОБ 8'!G132+'ОБ 9'!G132+'ОБ 10'!G132+'ОБ 11'!G132+'ОБ 12'!G132+'ОБ 13'!G132+'ОБ 14'!G132+'ОБ 15'!G132+'ОБ 16'!G132+'ОБ 17'!G132+'ОБ 18'!G132+'ОБ 19'!G132+'ОБ 20'!G132+'ОБ 21'!G132+'ОБ 22'!G132+'ОБ 23'!G132+'ОБ 24'!G132)</f>
        <v>0</v>
      </c>
      <c r="H135" s="21">
        <f>SUM('ПЦ Тобольск'!H132+'ГП Тобольск'!H132+'Обл Леб Псих Бол'!H132+'Завод Туб Бол'!H132+'ОБ 3'!H132+'ОБ 4'!H132+'ОБ 5'!H132+'ОБ 6'!H132+'ОБ 7'!H132+'ОБ 8'!H132+'ОБ 9'!H132+'ОБ 10'!H132+'ОБ 11'!H132+'ОБ 12'!H132+'ОБ 13'!H132+'ОБ 14'!H132+'ОБ 15'!H132+'ОБ 16'!H132+'ОБ 17'!H132+'ОБ 18'!H132+'ОБ 19'!H132+'ОБ 20'!H132+'ОБ 21'!H132+'ОБ 22'!H132+'ОБ 23'!H132+'ОБ 24'!H132)</f>
        <v>0</v>
      </c>
      <c r="I135" s="21">
        <f>SUM('ПЦ Тобольск'!I132+'ГП Тобольск'!I132+'Обл Леб Псих Бол'!I132+'Завод Туб Бол'!I132+'ОБ 3'!I132+'ОБ 4'!I132+'ОБ 5'!I132+'ОБ 6'!I132+'ОБ 7'!I132+'ОБ 8'!I132+'ОБ 9'!I132+'ОБ 10'!I132+'ОБ 11'!I132+'ОБ 12'!I132+'ОБ 13'!I132+'ОБ 14'!I132+'ОБ 15'!I132+'ОБ 16'!I132+'ОБ 17'!I132+'ОБ 18'!I132+'ОБ 19'!I132+'ОБ 20'!I132+'ОБ 21'!I132+'ОБ 22'!I132+'ОБ 23'!I132+'ОБ 24'!I132)</f>
        <v>0</v>
      </c>
      <c r="J135" s="21">
        <f>SUM('ПЦ Тобольск'!J132+'ГП Тобольск'!J132+'Обл Леб Псих Бол'!J132+'Завод Туб Бол'!J132+'ОБ 3'!J132+'ОБ 4'!J132+'ОБ 5'!J132+'ОБ 6'!J132+'ОБ 7'!J132+'ОБ 8'!J132+'ОБ 9'!J132+'ОБ 10'!J132+'ОБ 11'!J132+'ОБ 12'!J132+'ОБ 13'!J132+'ОБ 14'!J132+'ОБ 15'!J132+'ОБ 16'!J132+'ОБ 17'!J132+'ОБ 18'!J132+'ОБ 19'!J132+'ОБ 20'!J132+'ОБ 21'!J132+'ОБ 22'!J132+'ОБ 23'!J132+'ОБ 24'!J132)</f>
        <v>0</v>
      </c>
      <c r="K135" s="22">
        <f>SUM('ПЦ Тобольск'!K132+'ГП Тобольск'!K132+'Обл Леб Псих Бол'!K132+'Завод Туб Бол'!K132+'ОБ 3'!K132+'ОБ 4'!K132+'ОБ 5'!K132+'ОБ 6'!K132+'ОБ 7'!K132+'ОБ 8'!K132+'ОБ 9'!K132+'ОБ 10'!K132+'ОБ 11'!K132+'ОБ 12'!K132+'ОБ 13'!K132+'ОБ 14'!K132+'ОБ 15'!K132+'ОБ 16'!K132+'ОБ 17'!K132+'ОБ 18'!K132+'ОБ 19'!K132+'ОБ 20'!K132+'ОБ 21'!K132+'ОБ 22'!K132+'ОБ 23'!K132+'ОБ 24'!K132)</f>
        <v>0</v>
      </c>
      <c r="L135" s="21">
        <f>SUM('ПЦ Тобольск'!L132+'ГП Тобольск'!L132+'Обл Леб Псих Бол'!L132+'Завод Туб Бол'!L132+'ОБ 3'!L132+'ОБ 4'!L132+'ОБ 5'!L132+'ОБ 6'!L132+'ОБ 7'!L132+'ОБ 8'!L132+'ОБ 9'!L132+'ОБ 10'!L132+'ОБ 11'!L132+'ОБ 12'!L132+'ОБ 13'!L132+'ОБ 14'!L132+'ОБ 15'!L132+'ОБ 16'!L132+'ОБ 17'!L132+'ОБ 18'!L132+'ОБ 19'!L132+'ОБ 20'!L132+'ОБ 21'!L132+'ОБ 22'!L132+'ОБ 23'!L132+'ОБ 24'!L132)</f>
        <v>0</v>
      </c>
      <c r="M135" s="21">
        <f>SUM('ПЦ Тобольск'!M132+'ГП Тобольск'!M132+'Обл Леб Псих Бол'!M132+'Завод Туб Бол'!M132+'ОБ 3'!M132+'ОБ 4'!M132+'ОБ 5'!M132+'ОБ 6'!M132+'ОБ 7'!M132+'ОБ 8'!M132+'ОБ 9'!M132+'ОБ 10'!M132+'ОБ 11'!M132+'ОБ 12'!M132+'ОБ 13'!M132+'ОБ 14'!M132+'ОБ 15'!M132+'ОБ 16'!M132+'ОБ 17'!M132+'ОБ 18'!M132+'ОБ 19'!M132+'ОБ 20'!M132+'ОБ 21'!M132+'ОБ 22'!M132+'ОБ 23'!M132+'ОБ 24'!M132)</f>
        <v>0</v>
      </c>
      <c r="N135" s="21">
        <f>SUM('ПЦ Тобольск'!N132+'ГП Тобольск'!N132+'Обл Леб Псих Бол'!N132+'Завод Туб Бол'!N132+'ОБ 3'!N132+'ОБ 4'!N132+'ОБ 5'!N132+'ОБ 6'!N132+'ОБ 7'!N132+'ОБ 8'!N132+'ОБ 9'!N132+'ОБ 10'!N132+'ОБ 11'!N132+'ОБ 12'!N132+'ОБ 13'!N132+'ОБ 14'!N132+'ОБ 15'!N132+'ОБ 16'!N132+'ОБ 17'!N132+'ОБ 18'!N132+'ОБ 19'!N132+'ОБ 20'!N132+'ОБ 21'!N132+'ОБ 22'!N132+'ОБ 23'!N132+'ОБ 24'!N132)</f>
        <v>0</v>
      </c>
      <c r="O135" s="21">
        <f>SUM('ПЦ Тобольск'!O132+'ГП Тобольск'!O132+'Обл Леб Псих Бол'!O132+'Завод Туб Бол'!O132+'ОБ 3'!O132+'ОБ 4'!O132+'ОБ 5'!O132+'ОБ 6'!O132+'ОБ 7'!O132+'ОБ 8'!O132+'ОБ 9'!O132+'ОБ 10'!O132+'ОБ 11'!O132+'ОБ 12'!O132+'ОБ 13'!O132+'ОБ 14'!O132+'ОБ 15'!O132+'ОБ 16'!O132+'ОБ 17'!O132+'ОБ 18'!O132+'ОБ 19'!O132+'ОБ 20'!O132+'ОБ 21'!O132+'ОБ 22'!O132+'ОБ 23'!O132+'ОБ 24'!O132)</f>
        <v>0</v>
      </c>
      <c r="P135" s="21">
        <f>SUM('ПЦ Тобольск'!P132+'ГП Тобольск'!P132+'Обл Леб Псих Бол'!P132+'Завод Туб Бол'!P132+'ОБ 3'!P132+'ОБ 4'!P132+'ОБ 5'!P132+'ОБ 6'!P132+'ОБ 7'!P132+'ОБ 8'!P132+'ОБ 9'!P132+'ОБ 10'!P132+'ОБ 11'!P132+'ОБ 12'!P132+'ОБ 13'!P132+'ОБ 14'!P132+'ОБ 15'!P132+'ОБ 16'!P132+'ОБ 17'!P132+'ОБ 18'!P132+'ОБ 19'!P132+'ОБ 20'!P132+'ОБ 21'!P132+'ОБ 22'!P132+'ОБ 23'!P132+'ОБ 24'!P132)</f>
        <v>0</v>
      </c>
      <c r="Q135" s="22">
        <f>SUM('ПЦ Тобольск'!Q132+'ГП Тобольск'!Q132+'Обл Леб Псих Бол'!Q132+'Завод Туб Бол'!Q132+'ОБ 3'!Q132+'ОБ 4'!Q132+'ОБ 5'!Q132+'ОБ 6'!Q132+'ОБ 7'!Q132+'ОБ 8'!Q132+'ОБ 9'!Q132+'ОБ 10'!Q132+'ОБ 11'!Q132+'ОБ 12'!Q132+'ОБ 13'!Q132+'ОБ 14'!Q132+'ОБ 15'!Q132+'ОБ 16'!Q132+'ОБ 17'!Q132+'ОБ 18'!Q132+'ОБ 19'!Q132+'ОБ 20'!Q132+'ОБ 21'!Q132+'ОБ 22'!Q132+'ОБ 23'!Q132+'ОБ 24'!Q132)</f>
        <v>0</v>
      </c>
      <c r="R135" s="21">
        <f>SUM('ПЦ Тобольск'!R132+'ГП Тобольск'!R132+'Обл Леб Псих Бол'!R132+'Завод Туб Бол'!R132+'ОБ 3'!R132+'ОБ 4'!R132+'ОБ 5'!R132+'ОБ 6'!R132+'ОБ 7'!R132+'ОБ 8'!R132+'ОБ 9'!R132+'ОБ 10'!R132+'ОБ 11'!R132+'ОБ 12'!R132+'ОБ 13'!R132+'ОБ 14'!R132+'ОБ 15'!R132+'ОБ 16'!R132+'ОБ 17'!R132+'ОБ 18'!R132+'ОБ 19'!R132+'ОБ 20'!R132+'ОБ 21'!R132+'ОБ 22'!R132+'ОБ 23'!R132+'ОБ 24'!R132)</f>
        <v>0</v>
      </c>
      <c r="S135" s="21">
        <f>SUM('ПЦ Тобольск'!S132+'ГП Тобольск'!S132+'Обл Леб Псих Бол'!S132+'Завод Туб Бол'!S132+'ОБ 3'!S132+'ОБ 4'!S132+'ОБ 5'!S132+'ОБ 6'!S132+'ОБ 7'!S132+'ОБ 8'!S132+'ОБ 9'!S132+'ОБ 10'!S132+'ОБ 11'!S132+'ОБ 12'!S132+'ОБ 13'!S132+'ОБ 14'!S132+'ОБ 15'!S132+'ОБ 16'!S132+'ОБ 17'!S132+'ОБ 18'!S132+'ОБ 19'!S132+'ОБ 20'!S132+'ОБ 21'!S132+'ОБ 22'!S132+'ОБ 23'!S132+'ОБ 24'!S132)</f>
        <v>0</v>
      </c>
      <c r="T135" s="21">
        <f>SUM('ПЦ Тобольск'!T132+'ГП Тобольск'!T132+'Обл Леб Псих Бол'!T132+'Завод Туб Бол'!T132+'ОБ 3'!T132+'ОБ 4'!T132+'ОБ 5'!T132+'ОБ 6'!T132+'ОБ 7'!T132+'ОБ 8'!T132+'ОБ 9'!T132+'ОБ 10'!T132+'ОБ 11'!T132+'ОБ 12'!T132+'ОБ 13'!T132+'ОБ 14'!T132+'ОБ 15'!T132+'ОБ 16'!T132+'ОБ 17'!T132+'ОБ 18'!T132+'ОБ 19'!T132+'ОБ 20'!T132+'ОБ 21'!T132+'ОБ 22'!T132+'ОБ 23'!T132+'ОБ 24'!T132)</f>
        <v>0</v>
      </c>
      <c r="U135" s="21">
        <f>SUM('ПЦ Тобольск'!U132+'ГП Тобольск'!U132+'Обл Леб Псих Бол'!U132+'Завод Туб Бол'!U132+'ОБ 3'!U132+'ОБ 4'!U132+'ОБ 5'!U132+'ОБ 6'!U132+'ОБ 7'!U132+'ОБ 8'!U132+'ОБ 9'!U132+'ОБ 10'!U132+'ОБ 11'!U132+'ОБ 12'!U132+'ОБ 13'!U132+'ОБ 14'!U132+'ОБ 15'!U132+'ОБ 16'!U132+'ОБ 17'!U132+'ОБ 18'!U132+'ОБ 19'!U132+'ОБ 20'!U132+'ОБ 21'!U132+'ОБ 22'!U132+'ОБ 23'!U132+'ОБ 24'!U132)</f>
        <v>0</v>
      </c>
      <c r="V135" s="21">
        <f>SUM('ПЦ Тобольск'!V132+'ГП Тобольск'!V132+'Обл Леб Псих Бол'!V132+'Завод Туб Бол'!V132+'ОБ 3'!V132+'ОБ 4'!V132+'ОБ 5'!V132+'ОБ 6'!V132+'ОБ 7'!V132+'ОБ 8'!V132+'ОБ 9'!V132+'ОБ 10'!V132+'ОБ 11'!V132+'ОБ 12'!V132+'ОБ 13'!V132+'ОБ 14'!V132+'ОБ 15'!V132+'ОБ 16'!V132+'ОБ 17'!V132+'ОБ 18'!V132+'ОБ 19'!V132+'ОБ 20'!V132+'ОБ 21'!V132+'ОБ 22'!V132+'ОБ 23'!V132+'ОБ 24'!V132)</f>
        <v>0</v>
      </c>
    </row>
    <row r="136" spans="1:22">
      <c r="A136" s="2">
        <v>7</v>
      </c>
      <c r="B136" s="4" t="s">
        <v>127</v>
      </c>
      <c r="C136" s="21">
        <f>SUM('ПЦ Тобольск'!C133+'ГП Тобольск'!C133+'Обл Леб Псих Бол'!C133+'Завод Туб Бол'!C133+'ОБ 3'!C133+'ОБ 4'!C133+'ОБ 5'!C133+'ОБ 6'!C133+'ОБ 7'!C133+'ОБ 8'!C133+'ОБ 9'!C133+'ОБ 10'!C133+'ОБ 11'!C133+'ОБ 12'!C133+'ОБ 13'!C133+'ОБ 14'!C133+'ОБ 15'!C133+'ОБ 16'!C133+'ОБ 17'!C133+'ОБ 18'!C133+'ОБ 19'!C133+'ОБ 20'!C133+'ОБ 21'!C133+'ОБ 22'!C133+'ОБ 23'!C133+'ОБ 24'!C133)</f>
        <v>0</v>
      </c>
      <c r="D136" s="22">
        <f>SUM('ПЦ Тобольск'!D133+'ГП Тобольск'!D133+'Обл Леб Псих Бол'!D133+'Завод Туб Бол'!D133+'ОБ 3'!D133+'ОБ 4'!D133+'ОБ 5'!D133+'ОБ 6'!D133+'ОБ 7'!D133+'ОБ 8'!D133+'ОБ 9'!D133+'ОБ 10'!D133+'ОБ 11'!D133+'ОБ 12'!D133+'ОБ 13'!D133+'ОБ 14'!D133+'ОБ 15'!D133+'ОБ 16'!D133+'ОБ 17'!D133+'ОБ 18'!D133+'ОБ 19'!D133+'ОБ 20'!D133+'ОБ 21'!D133+'ОБ 22'!D133+'ОБ 23'!D133+'ОБ 24'!D133)</f>
        <v>0</v>
      </c>
      <c r="E136" s="21">
        <f>SUM('ПЦ Тобольск'!E133+'ГП Тобольск'!E133+'Обл Леб Псих Бол'!E133+'Завод Туб Бол'!E133+'ОБ 3'!E133+'ОБ 4'!E133+'ОБ 5'!E133+'ОБ 6'!E133+'ОБ 7'!E133+'ОБ 8'!E133+'ОБ 9'!E133+'ОБ 10'!E133+'ОБ 11'!E133+'ОБ 12'!E133+'ОБ 13'!E133+'ОБ 14'!E133+'ОБ 15'!E133+'ОБ 16'!E133+'ОБ 17'!E133+'ОБ 18'!E133+'ОБ 19'!E133+'ОБ 20'!E133+'ОБ 21'!E133+'ОБ 22'!E133+'ОБ 23'!E133+'ОБ 24'!E133)</f>
        <v>0</v>
      </c>
      <c r="F136" s="21">
        <f>SUM('ПЦ Тобольск'!F133+'ГП Тобольск'!F133+'Обл Леб Псих Бол'!F133+'Завод Туб Бол'!F133+'ОБ 3'!F133+'ОБ 4'!F133+'ОБ 5'!F133+'ОБ 6'!F133+'ОБ 7'!F133+'ОБ 8'!F133+'ОБ 9'!F133+'ОБ 10'!F133+'ОБ 11'!F133+'ОБ 12'!F133+'ОБ 13'!F133+'ОБ 14'!F133+'ОБ 15'!F133+'ОБ 16'!F133+'ОБ 17'!F133+'ОБ 18'!F133+'ОБ 19'!F133+'ОБ 20'!F133+'ОБ 21'!F133+'ОБ 22'!F133+'ОБ 23'!F133+'ОБ 24'!F133)</f>
        <v>0</v>
      </c>
      <c r="G136" s="21">
        <f>SUM('ПЦ Тобольск'!G133+'ГП Тобольск'!G133+'Обл Леб Псих Бол'!G133+'Завод Туб Бол'!G133+'ОБ 3'!G133+'ОБ 4'!G133+'ОБ 5'!G133+'ОБ 6'!G133+'ОБ 7'!G133+'ОБ 8'!G133+'ОБ 9'!G133+'ОБ 10'!G133+'ОБ 11'!G133+'ОБ 12'!G133+'ОБ 13'!G133+'ОБ 14'!G133+'ОБ 15'!G133+'ОБ 16'!G133+'ОБ 17'!G133+'ОБ 18'!G133+'ОБ 19'!G133+'ОБ 20'!G133+'ОБ 21'!G133+'ОБ 22'!G133+'ОБ 23'!G133+'ОБ 24'!G133)</f>
        <v>0</v>
      </c>
      <c r="H136" s="21">
        <f>SUM('ПЦ Тобольск'!H133+'ГП Тобольск'!H133+'Обл Леб Псих Бол'!H133+'Завод Туб Бол'!H133+'ОБ 3'!H133+'ОБ 4'!H133+'ОБ 5'!H133+'ОБ 6'!H133+'ОБ 7'!H133+'ОБ 8'!H133+'ОБ 9'!H133+'ОБ 10'!H133+'ОБ 11'!H133+'ОБ 12'!H133+'ОБ 13'!H133+'ОБ 14'!H133+'ОБ 15'!H133+'ОБ 16'!H133+'ОБ 17'!H133+'ОБ 18'!H133+'ОБ 19'!H133+'ОБ 20'!H133+'ОБ 21'!H133+'ОБ 22'!H133+'ОБ 23'!H133+'ОБ 24'!H133)</f>
        <v>0</v>
      </c>
      <c r="I136" s="21">
        <f>SUM('ПЦ Тобольск'!I133+'ГП Тобольск'!I133+'Обл Леб Псих Бол'!I133+'Завод Туб Бол'!I133+'ОБ 3'!I133+'ОБ 4'!I133+'ОБ 5'!I133+'ОБ 6'!I133+'ОБ 7'!I133+'ОБ 8'!I133+'ОБ 9'!I133+'ОБ 10'!I133+'ОБ 11'!I133+'ОБ 12'!I133+'ОБ 13'!I133+'ОБ 14'!I133+'ОБ 15'!I133+'ОБ 16'!I133+'ОБ 17'!I133+'ОБ 18'!I133+'ОБ 19'!I133+'ОБ 20'!I133+'ОБ 21'!I133+'ОБ 22'!I133+'ОБ 23'!I133+'ОБ 24'!I133)</f>
        <v>0</v>
      </c>
      <c r="J136" s="21">
        <f>SUM('ПЦ Тобольск'!J133+'ГП Тобольск'!J133+'Обл Леб Псих Бол'!J133+'Завод Туб Бол'!J133+'ОБ 3'!J133+'ОБ 4'!J133+'ОБ 5'!J133+'ОБ 6'!J133+'ОБ 7'!J133+'ОБ 8'!J133+'ОБ 9'!J133+'ОБ 10'!J133+'ОБ 11'!J133+'ОБ 12'!J133+'ОБ 13'!J133+'ОБ 14'!J133+'ОБ 15'!J133+'ОБ 16'!J133+'ОБ 17'!J133+'ОБ 18'!J133+'ОБ 19'!J133+'ОБ 20'!J133+'ОБ 21'!J133+'ОБ 22'!J133+'ОБ 23'!J133+'ОБ 24'!J133)</f>
        <v>0</v>
      </c>
      <c r="K136" s="22">
        <f>SUM('ПЦ Тобольск'!K133+'ГП Тобольск'!K133+'Обл Леб Псих Бол'!K133+'Завод Туб Бол'!K133+'ОБ 3'!K133+'ОБ 4'!K133+'ОБ 5'!K133+'ОБ 6'!K133+'ОБ 7'!K133+'ОБ 8'!K133+'ОБ 9'!K133+'ОБ 10'!K133+'ОБ 11'!K133+'ОБ 12'!K133+'ОБ 13'!K133+'ОБ 14'!K133+'ОБ 15'!K133+'ОБ 16'!K133+'ОБ 17'!K133+'ОБ 18'!K133+'ОБ 19'!K133+'ОБ 20'!K133+'ОБ 21'!K133+'ОБ 22'!K133+'ОБ 23'!K133+'ОБ 24'!K133)</f>
        <v>0</v>
      </c>
      <c r="L136" s="21">
        <f>SUM('ПЦ Тобольск'!L133+'ГП Тобольск'!L133+'Обл Леб Псих Бол'!L133+'Завод Туб Бол'!L133+'ОБ 3'!L133+'ОБ 4'!L133+'ОБ 5'!L133+'ОБ 6'!L133+'ОБ 7'!L133+'ОБ 8'!L133+'ОБ 9'!L133+'ОБ 10'!L133+'ОБ 11'!L133+'ОБ 12'!L133+'ОБ 13'!L133+'ОБ 14'!L133+'ОБ 15'!L133+'ОБ 16'!L133+'ОБ 17'!L133+'ОБ 18'!L133+'ОБ 19'!L133+'ОБ 20'!L133+'ОБ 21'!L133+'ОБ 22'!L133+'ОБ 23'!L133+'ОБ 24'!L133)</f>
        <v>0</v>
      </c>
      <c r="M136" s="21">
        <f>SUM('ПЦ Тобольск'!M133+'ГП Тобольск'!M133+'Обл Леб Псих Бол'!M133+'Завод Туб Бол'!M133+'ОБ 3'!M133+'ОБ 4'!M133+'ОБ 5'!M133+'ОБ 6'!M133+'ОБ 7'!M133+'ОБ 8'!M133+'ОБ 9'!M133+'ОБ 10'!M133+'ОБ 11'!M133+'ОБ 12'!M133+'ОБ 13'!M133+'ОБ 14'!M133+'ОБ 15'!M133+'ОБ 16'!M133+'ОБ 17'!M133+'ОБ 18'!M133+'ОБ 19'!M133+'ОБ 20'!M133+'ОБ 21'!M133+'ОБ 22'!M133+'ОБ 23'!M133+'ОБ 24'!M133)</f>
        <v>0</v>
      </c>
      <c r="N136" s="21">
        <f>SUM('ПЦ Тобольск'!N133+'ГП Тобольск'!N133+'Обл Леб Псих Бол'!N133+'Завод Туб Бол'!N133+'ОБ 3'!N133+'ОБ 4'!N133+'ОБ 5'!N133+'ОБ 6'!N133+'ОБ 7'!N133+'ОБ 8'!N133+'ОБ 9'!N133+'ОБ 10'!N133+'ОБ 11'!N133+'ОБ 12'!N133+'ОБ 13'!N133+'ОБ 14'!N133+'ОБ 15'!N133+'ОБ 16'!N133+'ОБ 17'!N133+'ОБ 18'!N133+'ОБ 19'!N133+'ОБ 20'!N133+'ОБ 21'!N133+'ОБ 22'!N133+'ОБ 23'!N133+'ОБ 24'!N133)</f>
        <v>0</v>
      </c>
      <c r="O136" s="21">
        <f>SUM('ПЦ Тобольск'!O133+'ГП Тобольск'!O133+'Обл Леб Псих Бол'!O133+'Завод Туб Бол'!O133+'ОБ 3'!O133+'ОБ 4'!O133+'ОБ 5'!O133+'ОБ 6'!O133+'ОБ 7'!O133+'ОБ 8'!O133+'ОБ 9'!O133+'ОБ 10'!O133+'ОБ 11'!O133+'ОБ 12'!O133+'ОБ 13'!O133+'ОБ 14'!O133+'ОБ 15'!O133+'ОБ 16'!O133+'ОБ 17'!O133+'ОБ 18'!O133+'ОБ 19'!O133+'ОБ 20'!O133+'ОБ 21'!O133+'ОБ 22'!O133+'ОБ 23'!O133+'ОБ 24'!O133)</f>
        <v>0</v>
      </c>
      <c r="P136" s="21">
        <f>SUM('ПЦ Тобольск'!P133+'ГП Тобольск'!P133+'Обл Леб Псих Бол'!P133+'Завод Туб Бол'!P133+'ОБ 3'!P133+'ОБ 4'!P133+'ОБ 5'!P133+'ОБ 6'!P133+'ОБ 7'!P133+'ОБ 8'!P133+'ОБ 9'!P133+'ОБ 10'!P133+'ОБ 11'!P133+'ОБ 12'!P133+'ОБ 13'!P133+'ОБ 14'!P133+'ОБ 15'!P133+'ОБ 16'!P133+'ОБ 17'!P133+'ОБ 18'!P133+'ОБ 19'!P133+'ОБ 20'!P133+'ОБ 21'!P133+'ОБ 22'!P133+'ОБ 23'!P133+'ОБ 24'!P133)</f>
        <v>0</v>
      </c>
      <c r="Q136" s="22">
        <f>SUM('ПЦ Тобольск'!Q133+'ГП Тобольск'!Q133+'Обл Леб Псих Бол'!Q133+'Завод Туб Бол'!Q133+'ОБ 3'!Q133+'ОБ 4'!Q133+'ОБ 5'!Q133+'ОБ 6'!Q133+'ОБ 7'!Q133+'ОБ 8'!Q133+'ОБ 9'!Q133+'ОБ 10'!Q133+'ОБ 11'!Q133+'ОБ 12'!Q133+'ОБ 13'!Q133+'ОБ 14'!Q133+'ОБ 15'!Q133+'ОБ 16'!Q133+'ОБ 17'!Q133+'ОБ 18'!Q133+'ОБ 19'!Q133+'ОБ 20'!Q133+'ОБ 21'!Q133+'ОБ 22'!Q133+'ОБ 23'!Q133+'ОБ 24'!Q133)</f>
        <v>0</v>
      </c>
      <c r="R136" s="21">
        <f>SUM('ПЦ Тобольск'!R133+'ГП Тобольск'!R133+'Обл Леб Псих Бол'!R133+'Завод Туб Бол'!R133+'ОБ 3'!R133+'ОБ 4'!R133+'ОБ 5'!R133+'ОБ 6'!R133+'ОБ 7'!R133+'ОБ 8'!R133+'ОБ 9'!R133+'ОБ 10'!R133+'ОБ 11'!R133+'ОБ 12'!R133+'ОБ 13'!R133+'ОБ 14'!R133+'ОБ 15'!R133+'ОБ 16'!R133+'ОБ 17'!R133+'ОБ 18'!R133+'ОБ 19'!R133+'ОБ 20'!R133+'ОБ 21'!R133+'ОБ 22'!R133+'ОБ 23'!R133+'ОБ 24'!R133)</f>
        <v>0</v>
      </c>
      <c r="S136" s="21">
        <f>SUM('ПЦ Тобольск'!S133+'ГП Тобольск'!S133+'Обл Леб Псих Бол'!S133+'Завод Туб Бол'!S133+'ОБ 3'!S133+'ОБ 4'!S133+'ОБ 5'!S133+'ОБ 6'!S133+'ОБ 7'!S133+'ОБ 8'!S133+'ОБ 9'!S133+'ОБ 10'!S133+'ОБ 11'!S133+'ОБ 12'!S133+'ОБ 13'!S133+'ОБ 14'!S133+'ОБ 15'!S133+'ОБ 16'!S133+'ОБ 17'!S133+'ОБ 18'!S133+'ОБ 19'!S133+'ОБ 20'!S133+'ОБ 21'!S133+'ОБ 22'!S133+'ОБ 23'!S133+'ОБ 24'!S133)</f>
        <v>0</v>
      </c>
      <c r="T136" s="21">
        <f>SUM('ПЦ Тобольск'!T133+'ГП Тобольск'!T133+'Обл Леб Псих Бол'!T133+'Завод Туб Бол'!T133+'ОБ 3'!T133+'ОБ 4'!T133+'ОБ 5'!T133+'ОБ 6'!T133+'ОБ 7'!T133+'ОБ 8'!T133+'ОБ 9'!T133+'ОБ 10'!T133+'ОБ 11'!T133+'ОБ 12'!T133+'ОБ 13'!T133+'ОБ 14'!T133+'ОБ 15'!T133+'ОБ 16'!T133+'ОБ 17'!T133+'ОБ 18'!T133+'ОБ 19'!T133+'ОБ 20'!T133+'ОБ 21'!T133+'ОБ 22'!T133+'ОБ 23'!T133+'ОБ 24'!T133)</f>
        <v>0</v>
      </c>
      <c r="U136" s="21">
        <f>SUM('ПЦ Тобольск'!U133+'ГП Тобольск'!U133+'Обл Леб Псих Бол'!U133+'Завод Туб Бол'!U133+'ОБ 3'!U133+'ОБ 4'!U133+'ОБ 5'!U133+'ОБ 6'!U133+'ОБ 7'!U133+'ОБ 8'!U133+'ОБ 9'!U133+'ОБ 10'!U133+'ОБ 11'!U133+'ОБ 12'!U133+'ОБ 13'!U133+'ОБ 14'!U133+'ОБ 15'!U133+'ОБ 16'!U133+'ОБ 17'!U133+'ОБ 18'!U133+'ОБ 19'!U133+'ОБ 20'!U133+'ОБ 21'!U133+'ОБ 22'!U133+'ОБ 23'!U133+'ОБ 24'!U133)</f>
        <v>0</v>
      </c>
      <c r="V136" s="21">
        <f>SUM('ПЦ Тобольск'!V133+'ГП Тобольск'!V133+'Обл Леб Псих Бол'!V133+'Завод Туб Бол'!V133+'ОБ 3'!V133+'ОБ 4'!V133+'ОБ 5'!V133+'ОБ 6'!V133+'ОБ 7'!V133+'ОБ 8'!V133+'ОБ 9'!V133+'ОБ 10'!V133+'ОБ 11'!V133+'ОБ 12'!V133+'ОБ 13'!V133+'ОБ 14'!V133+'ОБ 15'!V133+'ОБ 16'!V133+'ОБ 17'!V133+'ОБ 18'!V133+'ОБ 19'!V133+'ОБ 20'!V133+'ОБ 21'!V133+'ОБ 22'!V133+'ОБ 23'!V133+'ОБ 24'!V133)</f>
        <v>0</v>
      </c>
    </row>
    <row r="137" spans="1:22" ht="30">
      <c r="A137" s="2">
        <v>8</v>
      </c>
      <c r="B137" s="4" t="s">
        <v>128</v>
      </c>
      <c r="C137" s="21">
        <f>SUM('ПЦ Тобольск'!C134+'ГП Тобольск'!C134+'Обл Леб Псих Бол'!C134+'Завод Туб Бол'!C134+'ОБ 3'!C134+'ОБ 4'!C134+'ОБ 5'!C134+'ОБ 6'!C134+'ОБ 7'!C134+'ОБ 8'!C134+'ОБ 9'!C134+'ОБ 10'!C134+'ОБ 11'!C134+'ОБ 12'!C134+'ОБ 13'!C134+'ОБ 14'!C134+'ОБ 15'!C134+'ОБ 16'!C134+'ОБ 17'!C134+'ОБ 18'!C134+'ОБ 19'!C134+'ОБ 20'!C134+'ОБ 21'!C134+'ОБ 22'!C134+'ОБ 23'!C134+'ОБ 24'!C134)</f>
        <v>0</v>
      </c>
      <c r="D137" s="22">
        <f>SUM('ПЦ Тобольск'!D134+'ГП Тобольск'!D134+'Обл Леб Псих Бол'!D134+'Завод Туб Бол'!D134+'ОБ 3'!D134+'ОБ 4'!D134+'ОБ 5'!D134+'ОБ 6'!D134+'ОБ 7'!D134+'ОБ 8'!D134+'ОБ 9'!D134+'ОБ 10'!D134+'ОБ 11'!D134+'ОБ 12'!D134+'ОБ 13'!D134+'ОБ 14'!D134+'ОБ 15'!D134+'ОБ 16'!D134+'ОБ 17'!D134+'ОБ 18'!D134+'ОБ 19'!D134+'ОБ 20'!D134+'ОБ 21'!D134+'ОБ 22'!D134+'ОБ 23'!D134+'ОБ 24'!D134)</f>
        <v>0</v>
      </c>
      <c r="E137" s="21">
        <f>SUM('ПЦ Тобольск'!E134+'ГП Тобольск'!E134+'Обл Леб Псих Бол'!E134+'Завод Туб Бол'!E134+'ОБ 3'!E134+'ОБ 4'!E134+'ОБ 5'!E134+'ОБ 6'!E134+'ОБ 7'!E134+'ОБ 8'!E134+'ОБ 9'!E134+'ОБ 10'!E134+'ОБ 11'!E134+'ОБ 12'!E134+'ОБ 13'!E134+'ОБ 14'!E134+'ОБ 15'!E134+'ОБ 16'!E134+'ОБ 17'!E134+'ОБ 18'!E134+'ОБ 19'!E134+'ОБ 20'!E134+'ОБ 21'!E134+'ОБ 22'!E134+'ОБ 23'!E134+'ОБ 24'!E134)</f>
        <v>0</v>
      </c>
      <c r="F137" s="21">
        <f>SUM('ПЦ Тобольск'!F134+'ГП Тобольск'!F134+'Обл Леб Псих Бол'!F134+'Завод Туб Бол'!F134+'ОБ 3'!F134+'ОБ 4'!F134+'ОБ 5'!F134+'ОБ 6'!F134+'ОБ 7'!F134+'ОБ 8'!F134+'ОБ 9'!F134+'ОБ 10'!F134+'ОБ 11'!F134+'ОБ 12'!F134+'ОБ 13'!F134+'ОБ 14'!F134+'ОБ 15'!F134+'ОБ 16'!F134+'ОБ 17'!F134+'ОБ 18'!F134+'ОБ 19'!F134+'ОБ 20'!F134+'ОБ 21'!F134+'ОБ 22'!F134+'ОБ 23'!F134+'ОБ 24'!F134)</f>
        <v>0</v>
      </c>
      <c r="G137" s="21">
        <f>SUM('ПЦ Тобольск'!G134+'ГП Тобольск'!G134+'Обл Леб Псих Бол'!G134+'Завод Туб Бол'!G134+'ОБ 3'!G134+'ОБ 4'!G134+'ОБ 5'!G134+'ОБ 6'!G134+'ОБ 7'!G134+'ОБ 8'!G134+'ОБ 9'!G134+'ОБ 10'!G134+'ОБ 11'!G134+'ОБ 12'!G134+'ОБ 13'!G134+'ОБ 14'!G134+'ОБ 15'!G134+'ОБ 16'!G134+'ОБ 17'!G134+'ОБ 18'!G134+'ОБ 19'!G134+'ОБ 20'!G134+'ОБ 21'!G134+'ОБ 22'!G134+'ОБ 23'!G134+'ОБ 24'!G134)</f>
        <v>0</v>
      </c>
      <c r="H137" s="21">
        <f>SUM('ПЦ Тобольск'!H134+'ГП Тобольск'!H134+'Обл Леб Псих Бол'!H134+'Завод Туб Бол'!H134+'ОБ 3'!H134+'ОБ 4'!H134+'ОБ 5'!H134+'ОБ 6'!H134+'ОБ 7'!H134+'ОБ 8'!H134+'ОБ 9'!H134+'ОБ 10'!H134+'ОБ 11'!H134+'ОБ 12'!H134+'ОБ 13'!H134+'ОБ 14'!H134+'ОБ 15'!H134+'ОБ 16'!H134+'ОБ 17'!H134+'ОБ 18'!H134+'ОБ 19'!H134+'ОБ 20'!H134+'ОБ 21'!H134+'ОБ 22'!H134+'ОБ 23'!H134+'ОБ 24'!H134)</f>
        <v>0</v>
      </c>
      <c r="I137" s="21">
        <f>SUM('ПЦ Тобольск'!I134+'ГП Тобольск'!I134+'Обл Леб Псих Бол'!I134+'Завод Туб Бол'!I134+'ОБ 3'!I134+'ОБ 4'!I134+'ОБ 5'!I134+'ОБ 6'!I134+'ОБ 7'!I134+'ОБ 8'!I134+'ОБ 9'!I134+'ОБ 10'!I134+'ОБ 11'!I134+'ОБ 12'!I134+'ОБ 13'!I134+'ОБ 14'!I134+'ОБ 15'!I134+'ОБ 16'!I134+'ОБ 17'!I134+'ОБ 18'!I134+'ОБ 19'!I134+'ОБ 20'!I134+'ОБ 21'!I134+'ОБ 22'!I134+'ОБ 23'!I134+'ОБ 24'!I134)</f>
        <v>0</v>
      </c>
      <c r="J137" s="21">
        <f>SUM('ПЦ Тобольск'!J134+'ГП Тобольск'!J134+'Обл Леб Псих Бол'!J134+'Завод Туб Бол'!J134+'ОБ 3'!J134+'ОБ 4'!J134+'ОБ 5'!J134+'ОБ 6'!J134+'ОБ 7'!J134+'ОБ 8'!J134+'ОБ 9'!J134+'ОБ 10'!J134+'ОБ 11'!J134+'ОБ 12'!J134+'ОБ 13'!J134+'ОБ 14'!J134+'ОБ 15'!J134+'ОБ 16'!J134+'ОБ 17'!J134+'ОБ 18'!J134+'ОБ 19'!J134+'ОБ 20'!J134+'ОБ 21'!J134+'ОБ 22'!J134+'ОБ 23'!J134+'ОБ 24'!J134)</f>
        <v>0</v>
      </c>
      <c r="K137" s="22">
        <f>SUM('ПЦ Тобольск'!K134+'ГП Тобольск'!K134+'Обл Леб Псих Бол'!K134+'Завод Туб Бол'!K134+'ОБ 3'!K134+'ОБ 4'!K134+'ОБ 5'!K134+'ОБ 6'!K134+'ОБ 7'!K134+'ОБ 8'!K134+'ОБ 9'!K134+'ОБ 10'!K134+'ОБ 11'!K134+'ОБ 12'!K134+'ОБ 13'!K134+'ОБ 14'!K134+'ОБ 15'!K134+'ОБ 16'!K134+'ОБ 17'!K134+'ОБ 18'!K134+'ОБ 19'!K134+'ОБ 20'!K134+'ОБ 21'!K134+'ОБ 22'!K134+'ОБ 23'!K134+'ОБ 24'!K134)</f>
        <v>0</v>
      </c>
      <c r="L137" s="21">
        <f>SUM('ПЦ Тобольск'!L134+'ГП Тобольск'!L134+'Обл Леб Псих Бол'!L134+'Завод Туб Бол'!L134+'ОБ 3'!L134+'ОБ 4'!L134+'ОБ 5'!L134+'ОБ 6'!L134+'ОБ 7'!L134+'ОБ 8'!L134+'ОБ 9'!L134+'ОБ 10'!L134+'ОБ 11'!L134+'ОБ 12'!L134+'ОБ 13'!L134+'ОБ 14'!L134+'ОБ 15'!L134+'ОБ 16'!L134+'ОБ 17'!L134+'ОБ 18'!L134+'ОБ 19'!L134+'ОБ 20'!L134+'ОБ 21'!L134+'ОБ 22'!L134+'ОБ 23'!L134+'ОБ 24'!L134)</f>
        <v>0</v>
      </c>
      <c r="M137" s="21">
        <f>SUM('ПЦ Тобольск'!M134+'ГП Тобольск'!M134+'Обл Леб Псих Бол'!M134+'Завод Туб Бол'!M134+'ОБ 3'!M134+'ОБ 4'!M134+'ОБ 5'!M134+'ОБ 6'!M134+'ОБ 7'!M134+'ОБ 8'!M134+'ОБ 9'!M134+'ОБ 10'!M134+'ОБ 11'!M134+'ОБ 12'!M134+'ОБ 13'!M134+'ОБ 14'!M134+'ОБ 15'!M134+'ОБ 16'!M134+'ОБ 17'!M134+'ОБ 18'!M134+'ОБ 19'!M134+'ОБ 20'!M134+'ОБ 21'!M134+'ОБ 22'!M134+'ОБ 23'!M134+'ОБ 24'!M134)</f>
        <v>0</v>
      </c>
      <c r="N137" s="21">
        <f>SUM('ПЦ Тобольск'!N134+'ГП Тобольск'!N134+'Обл Леб Псих Бол'!N134+'Завод Туб Бол'!N134+'ОБ 3'!N134+'ОБ 4'!N134+'ОБ 5'!N134+'ОБ 6'!N134+'ОБ 7'!N134+'ОБ 8'!N134+'ОБ 9'!N134+'ОБ 10'!N134+'ОБ 11'!N134+'ОБ 12'!N134+'ОБ 13'!N134+'ОБ 14'!N134+'ОБ 15'!N134+'ОБ 16'!N134+'ОБ 17'!N134+'ОБ 18'!N134+'ОБ 19'!N134+'ОБ 20'!N134+'ОБ 21'!N134+'ОБ 22'!N134+'ОБ 23'!N134+'ОБ 24'!N134)</f>
        <v>0</v>
      </c>
      <c r="O137" s="21">
        <f>SUM('ПЦ Тобольск'!O134+'ГП Тобольск'!O134+'Обл Леб Псих Бол'!O134+'Завод Туб Бол'!O134+'ОБ 3'!O134+'ОБ 4'!O134+'ОБ 5'!O134+'ОБ 6'!O134+'ОБ 7'!O134+'ОБ 8'!O134+'ОБ 9'!O134+'ОБ 10'!O134+'ОБ 11'!O134+'ОБ 12'!O134+'ОБ 13'!O134+'ОБ 14'!O134+'ОБ 15'!O134+'ОБ 16'!O134+'ОБ 17'!O134+'ОБ 18'!O134+'ОБ 19'!O134+'ОБ 20'!O134+'ОБ 21'!O134+'ОБ 22'!O134+'ОБ 23'!O134+'ОБ 24'!O134)</f>
        <v>0</v>
      </c>
      <c r="P137" s="21">
        <f>SUM('ПЦ Тобольск'!P134+'ГП Тобольск'!P134+'Обл Леб Псих Бол'!P134+'Завод Туб Бол'!P134+'ОБ 3'!P134+'ОБ 4'!P134+'ОБ 5'!P134+'ОБ 6'!P134+'ОБ 7'!P134+'ОБ 8'!P134+'ОБ 9'!P134+'ОБ 10'!P134+'ОБ 11'!P134+'ОБ 12'!P134+'ОБ 13'!P134+'ОБ 14'!P134+'ОБ 15'!P134+'ОБ 16'!P134+'ОБ 17'!P134+'ОБ 18'!P134+'ОБ 19'!P134+'ОБ 20'!P134+'ОБ 21'!P134+'ОБ 22'!P134+'ОБ 23'!P134+'ОБ 24'!P134)</f>
        <v>0</v>
      </c>
      <c r="Q137" s="22">
        <f>SUM('ПЦ Тобольск'!Q134+'ГП Тобольск'!Q134+'Обл Леб Псих Бол'!Q134+'Завод Туб Бол'!Q134+'ОБ 3'!Q134+'ОБ 4'!Q134+'ОБ 5'!Q134+'ОБ 6'!Q134+'ОБ 7'!Q134+'ОБ 8'!Q134+'ОБ 9'!Q134+'ОБ 10'!Q134+'ОБ 11'!Q134+'ОБ 12'!Q134+'ОБ 13'!Q134+'ОБ 14'!Q134+'ОБ 15'!Q134+'ОБ 16'!Q134+'ОБ 17'!Q134+'ОБ 18'!Q134+'ОБ 19'!Q134+'ОБ 20'!Q134+'ОБ 21'!Q134+'ОБ 22'!Q134+'ОБ 23'!Q134+'ОБ 24'!Q134)</f>
        <v>0</v>
      </c>
      <c r="R137" s="21">
        <f>SUM('ПЦ Тобольск'!R134+'ГП Тобольск'!R134+'Обл Леб Псих Бол'!R134+'Завод Туб Бол'!R134+'ОБ 3'!R134+'ОБ 4'!R134+'ОБ 5'!R134+'ОБ 6'!R134+'ОБ 7'!R134+'ОБ 8'!R134+'ОБ 9'!R134+'ОБ 10'!R134+'ОБ 11'!R134+'ОБ 12'!R134+'ОБ 13'!R134+'ОБ 14'!R134+'ОБ 15'!R134+'ОБ 16'!R134+'ОБ 17'!R134+'ОБ 18'!R134+'ОБ 19'!R134+'ОБ 20'!R134+'ОБ 21'!R134+'ОБ 22'!R134+'ОБ 23'!R134+'ОБ 24'!R134)</f>
        <v>0</v>
      </c>
      <c r="S137" s="21">
        <f>SUM('ПЦ Тобольск'!S134+'ГП Тобольск'!S134+'Обл Леб Псих Бол'!S134+'Завод Туб Бол'!S134+'ОБ 3'!S134+'ОБ 4'!S134+'ОБ 5'!S134+'ОБ 6'!S134+'ОБ 7'!S134+'ОБ 8'!S134+'ОБ 9'!S134+'ОБ 10'!S134+'ОБ 11'!S134+'ОБ 12'!S134+'ОБ 13'!S134+'ОБ 14'!S134+'ОБ 15'!S134+'ОБ 16'!S134+'ОБ 17'!S134+'ОБ 18'!S134+'ОБ 19'!S134+'ОБ 20'!S134+'ОБ 21'!S134+'ОБ 22'!S134+'ОБ 23'!S134+'ОБ 24'!S134)</f>
        <v>0</v>
      </c>
      <c r="T137" s="21">
        <f>SUM('ПЦ Тобольск'!T134+'ГП Тобольск'!T134+'Обл Леб Псих Бол'!T134+'Завод Туб Бол'!T134+'ОБ 3'!T134+'ОБ 4'!T134+'ОБ 5'!T134+'ОБ 6'!T134+'ОБ 7'!T134+'ОБ 8'!T134+'ОБ 9'!T134+'ОБ 10'!T134+'ОБ 11'!T134+'ОБ 12'!T134+'ОБ 13'!T134+'ОБ 14'!T134+'ОБ 15'!T134+'ОБ 16'!T134+'ОБ 17'!T134+'ОБ 18'!T134+'ОБ 19'!T134+'ОБ 20'!T134+'ОБ 21'!T134+'ОБ 22'!T134+'ОБ 23'!T134+'ОБ 24'!T134)</f>
        <v>0</v>
      </c>
      <c r="U137" s="21">
        <f>SUM('ПЦ Тобольск'!U134+'ГП Тобольск'!U134+'Обл Леб Псих Бол'!U134+'Завод Туб Бол'!U134+'ОБ 3'!U134+'ОБ 4'!U134+'ОБ 5'!U134+'ОБ 6'!U134+'ОБ 7'!U134+'ОБ 8'!U134+'ОБ 9'!U134+'ОБ 10'!U134+'ОБ 11'!U134+'ОБ 12'!U134+'ОБ 13'!U134+'ОБ 14'!U134+'ОБ 15'!U134+'ОБ 16'!U134+'ОБ 17'!U134+'ОБ 18'!U134+'ОБ 19'!U134+'ОБ 20'!U134+'ОБ 21'!U134+'ОБ 22'!U134+'ОБ 23'!U134+'ОБ 24'!U134)</f>
        <v>0</v>
      </c>
      <c r="V137" s="21">
        <f>SUM('ПЦ Тобольск'!V134+'ГП Тобольск'!V134+'Обл Леб Псих Бол'!V134+'Завод Туб Бол'!V134+'ОБ 3'!V134+'ОБ 4'!V134+'ОБ 5'!V134+'ОБ 6'!V134+'ОБ 7'!V134+'ОБ 8'!V134+'ОБ 9'!V134+'ОБ 10'!V134+'ОБ 11'!V134+'ОБ 12'!V134+'ОБ 13'!V134+'ОБ 14'!V134+'ОБ 15'!V134+'ОБ 16'!V134+'ОБ 17'!V134+'ОБ 18'!V134+'ОБ 19'!V134+'ОБ 20'!V134+'ОБ 21'!V134+'ОБ 22'!V134+'ОБ 23'!V134+'ОБ 24'!V134)</f>
        <v>0</v>
      </c>
    </row>
    <row r="138" spans="1:22">
      <c r="A138" s="2">
        <v>9</v>
      </c>
      <c r="B138" s="4" t="s">
        <v>129</v>
      </c>
      <c r="C138" s="21">
        <f>SUM('ПЦ Тобольск'!C135+'ГП Тобольск'!C135+'Обл Леб Псих Бол'!C135+'Завод Туб Бол'!C135+'ОБ 3'!C135+'ОБ 4'!C135+'ОБ 5'!C135+'ОБ 6'!C135+'ОБ 7'!C135+'ОБ 8'!C135+'ОБ 9'!C135+'ОБ 10'!C135+'ОБ 11'!C135+'ОБ 12'!C135+'ОБ 13'!C135+'ОБ 14'!C135+'ОБ 15'!C135+'ОБ 16'!C135+'ОБ 17'!C135+'ОБ 18'!C135+'ОБ 19'!C135+'ОБ 20'!C135+'ОБ 21'!C135+'ОБ 22'!C135+'ОБ 23'!C135+'ОБ 24'!C135)</f>
        <v>0</v>
      </c>
      <c r="D138" s="22">
        <f>SUM('ПЦ Тобольск'!D135+'ГП Тобольск'!D135+'Обл Леб Псих Бол'!D135+'Завод Туб Бол'!D135+'ОБ 3'!D135+'ОБ 4'!D135+'ОБ 5'!D135+'ОБ 6'!D135+'ОБ 7'!D135+'ОБ 8'!D135+'ОБ 9'!D135+'ОБ 10'!D135+'ОБ 11'!D135+'ОБ 12'!D135+'ОБ 13'!D135+'ОБ 14'!D135+'ОБ 15'!D135+'ОБ 16'!D135+'ОБ 17'!D135+'ОБ 18'!D135+'ОБ 19'!D135+'ОБ 20'!D135+'ОБ 21'!D135+'ОБ 22'!D135+'ОБ 23'!D135+'ОБ 24'!D135)</f>
        <v>0</v>
      </c>
      <c r="E138" s="21">
        <f>SUM('ПЦ Тобольск'!E135+'ГП Тобольск'!E135+'Обл Леб Псих Бол'!E135+'Завод Туб Бол'!E135+'ОБ 3'!E135+'ОБ 4'!E135+'ОБ 5'!E135+'ОБ 6'!E135+'ОБ 7'!E135+'ОБ 8'!E135+'ОБ 9'!E135+'ОБ 10'!E135+'ОБ 11'!E135+'ОБ 12'!E135+'ОБ 13'!E135+'ОБ 14'!E135+'ОБ 15'!E135+'ОБ 16'!E135+'ОБ 17'!E135+'ОБ 18'!E135+'ОБ 19'!E135+'ОБ 20'!E135+'ОБ 21'!E135+'ОБ 22'!E135+'ОБ 23'!E135+'ОБ 24'!E135)</f>
        <v>0</v>
      </c>
      <c r="F138" s="21">
        <f>SUM('ПЦ Тобольск'!F135+'ГП Тобольск'!F135+'Обл Леб Псих Бол'!F135+'Завод Туб Бол'!F135+'ОБ 3'!F135+'ОБ 4'!F135+'ОБ 5'!F135+'ОБ 6'!F135+'ОБ 7'!F135+'ОБ 8'!F135+'ОБ 9'!F135+'ОБ 10'!F135+'ОБ 11'!F135+'ОБ 12'!F135+'ОБ 13'!F135+'ОБ 14'!F135+'ОБ 15'!F135+'ОБ 16'!F135+'ОБ 17'!F135+'ОБ 18'!F135+'ОБ 19'!F135+'ОБ 20'!F135+'ОБ 21'!F135+'ОБ 22'!F135+'ОБ 23'!F135+'ОБ 24'!F135)</f>
        <v>0</v>
      </c>
      <c r="G138" s="21">
        <f>SUM('ПЦ Тобольск'!G135+'ГП Тобольск'!G135+'Обл Леб Псих Бол'!G135+'Завод Туб Бол'!G135+'ОБ 3'!G135+'ОБ 4'!G135+'ОБ 5'!G135+'ОБ 6'!G135+'ОБ 7'!G135+'ОБ 8'!G135+'ОБ 9'!G135+'ОБ 10'!G135+'ОБ 11'!G135+'ОБ 12'!G135+'ОБ 13'!G135+'ОБ 14'!G135+'ОБ 15'!G135+'ОБ 16'!G135+'ОБ 17'!G135+'ОБ 18'!G135+'ОБ 19'!G135+'ОБ 20'!G135+'ОБ 21'!G135+'ОБ 22'!G135+'ОБ 23'!G135+'ОБ 24'!G135)</f>
        <v>0</v>
      </c>
      <c r="H138" s="21">
        <f>SUM('ПЦ Тобольск'!H135+'ГП Тобольск'!H135+'Обл Леб Псих Бол'!H135+'Завод Туб Бол'!H135+'ОБ 3'!H135+'ОБ 4'!H135+'ОБ 5'!H135+'ОБ 6'!H135+'ОБ 7'!H135+'ОБ 8'!H135+'ОБ 9'!H135+'ОБ 10'!H135+'ОБ 11'!H135+'ОБ 12'!H135+'ОБ 13'!H135+'ОБ 14'!H135+'ОБ 15'!H135+'ОБ 16'!H135+'ОБ 17'!H135+'ОБ 18'!H135+'ОБ 19'!H135+'ОБ 20'!H135+'ОБ 21'!H135+'ОБ 22'!H135+'ОБ 23'!H135+'ОБ 24'!H135)</f>
        <v>0</v>
      </c>
      <c r="I138" s="21">
        <f>SUM('ПЦ Тобольск'!I135+'ГП Тобольск'!I135+'Обл Леб Псих Бол'!I135+'Завод Туб Бол'!I135+'ОБ 3'!I135+'ОБ 4'!I135+'ОБ 5'!I135+'ОБ 6'!I135+'ОБ 7'!I135+'ОБ 8'!I135+'ОБ 9'!I135+'ОБ 10'!I135+'ОБ 11'!I135+'ОБ 12'!I135+'ОБ 13'!I135+'ОБ 14'!I135+'ОБ 15'!I135+'ОБ 16'!I135+'ОБ 17'!I135+'ОБ 18'!I135+'ОБ 19'!I135+'ОБ 20'!I135+'ОБ 21'!I135+'ОБ 22'!I135+'ОБ 23'!I135+'ОБ 24'!I135)</f>
        <v>0</v>
      </c>
      <c r="J138" s="21">
        <f>SUM('ПЦ Тобольск'!J135+'ГП Тобольск'!J135+'Обл Леб Псих Бол'!J135+'Завод Туб Бол'!J135+'ОБ 3'!J135+'ОБ 4'!J135+'ОБ 5'!J135+'ОБ 6'!J135+'ОБ 7'!J135+'ОБ 8'!J135+'ОБ 9'!J135+'ОБ 10'!J135+'ОБ 11'!J135+'ОБ 12'!J135+'ОБ 13'!J135+'ОБ 14'!J135+'ОБ 15'!J135+'ОБ 16'!J135+'ОБ 17'!J135+'ОБ 18'!J135+'ОБ 19'!J135+'ОБ 20'!J135+'ОБ 21'!J135+'ОБ 22'!J135+'ОБ 23'!J135+'ОБ 24'!J135)</f>
        <v>0</v>
      </c>
      <c r="K138" s="22">
        <f>SUM('ПЦ Тобольск'!K135+'ГП Тобольск'!K135+'Обл Леб Псих Бол'!K135+'Завод Туб Бол'!K135+'ОБ 3'!K135+'ОБ 4'!K135+'ОБ 5'!K135+'ОБ 6'!K135+'ОБ 7'!K135+'ОБ 8'!K135+'ОБ 9'!K135+'ОБ 10'!K135+'ОБ 11'!K135+'ОБ 12'!K135+'ОБ 13'!K135+'ОБ 14'!K135+'ОБ 15'!K135+'ОБ 16'!K135+'ОБ 17'!K135+'ОБ 18'!K135+'ОБ 19'!K135+'ОБ 20'!K135+'ОБ 21'!K135+'ОБ 22'!K135+'ОБ 23'!K135+'ОБ 24'!K135)</f>
        <v>0</v>
      </c>
      <c r="L138" s="21">
        <f>SUM('ПЦ Тобольск'!L135+'ГП Тобольск'!L135+'Обл Леб Псих Бол'!L135+'Завод Туб Бол'!L135+'ОБ 3'!L135+'ОБ 4'!L135+'ОБ 5'!L135+'ОБ 6'!L135+'ОБ 7'!L135+'ОБ 8'!L135+'ОБ 9'!L135+'ОБ 10'!L135+'ОБ 11'!L135+'ОБ 12'!L135+'ОБ 13'!L135+'ОБ 14'!L135+'ОБ 15'!L135+'ОБ 16'!L135+'ОБ 17'!L135+'ОБ 18'!L135+'ОБ 19'!L135+'ОБ 20'!L135+'ОБ 21'!L135+'ОБ 22'!L135+'ОБ 23'!L135+'ОБ 24'!L135)</f>
        <v>0</v>
      </c>
      <c r="M138" s="21">
        <f>SUM('ПЦ Тобольск'!M135+'ГП Тобольск'!M135+'Обл Леб Псих Бол'!M135+'Завод Туб Бол'!M135+'ОБ 3'!M135+'ОБ 4'!M135+'ОБ 5'!M135+'ОБ 6'!M135+'ОБ 7'!M135+'ОБ 8'!M135+'ОБ 9'!M135+'ОБ 10'!M135+'ОБ 11'!M135+'ОБ 12'!M135+'ОБ 13'!M135+'ОБ 14'!M135+'ОБ 15'!M135+'ОБ 16'!M135+'ОБ 17'!M135+'ОБ 18'!M135+'ОБ 19'!M135+'ОБ 20'!M135+'ОБ 21'!M135+'ОБ 22'!M135+'ОБ 23'!M135+'ОБ 24'!M135)</f>
        <v>0</v>
      </c>
      <c r="N138" s="21">
        <f>SUM('ПЦ Тобольск'!N135+'ГП Тобольск'!N135+'Обл Леб Псих Бол'!N135+'Завод Туб Бол'!N135+'ОБ 3'!N135+'ОБ 4'!N135+'ОБ 5'!N135+'ОБ 6'!N135+'ОБ 7'!N135+'ОБ 8'!N135+'ОБ 9'!N135+'ОБ 10'!N135+'ОБ 11'!N135+'ОБ 12'!N135+'ОБ 13'!N135+'ОБ 14'!N135+'ОБ 15'!N135+'ОБ 16'!N135+'ОБ 17'!N135+'ОБ 18'!N135+'ОБ 19'!N135+'ОБ 20'!N135+'ОБ 21'!N135+'ОБ 22'!N135+'ОБ 23'!N135+'ОБ 24'!N135)</f>
        <v>0</v>
      </c>
      <c r="O138" s="21">
        <f>SUM('ПЦ Тобольск'!O135+'ГП Тобольск'!O135+'Обл Леб Псих Бол'!O135+'Завод Туб Бол'!O135+'ОБ 3'!O135+'ОБ 4'!O135+'ОБ 5'!O135+'ОБ 6'!O135+'ОБ 7'!O135+'ОБ 8'!O135+'ОБ 9'!O135+'ОБ 10'!O135+'ОБ 11'!O135+'ОБ 12'!O135+'ОБ 13'!O135+'ОБ 14'!O135+'ОБ 15'!O135+'ОБ 16'!O135+'ОБ 17'!O135+'ОБ 18'!O135+'ОБ 19'!O135+'ОБ 20'!O135+'ОБ 21'!O135+'ОБ 22'!O135+'ОБ 23'!O135+'ОБ 24'!O135)</f>
        <v>0</v>
      </c>
      <c r="P138" s="21">
        <f>SUM('ПЦ Тобольск'!P135+'ГП Тобольск'!P135+'Обл Леб Псих Бол'!P135+'Завод Туб Бол'!P135+'ОБ 3'!P135+'ОБ 4'!P135+'ОБ 5'!P135+'ОБ 6'!P135+'ОБ 7'!P135+'ОБ 8'!P135+'ОБ 9'!P135+'ОБ 10'!P135+'ОБ 11'!P135+'ОБ 12'!P135+'ОБ 13'!P135+'ОБ 14'!P135+'ОБ 15'!P135+'ОБ 16'!P135+'ОБ 17'!P135+'ОБ 18'!P135+'ОБ 19'!P135+'ОБ 20'!P135+'ОБ 21'!P135+'ОБ 22'!P135+'ОБ 23'!P135+'ОБ 24'!P135)</f>
        <v>0</v>
      </c>
      <c r="Q138" s="22">
        <f>SUM('ПЦ Тобольск'!Q135+'ГП Тобольск'!Q135+'Обл Леб Псих Бол'!Q135+'Завод Туб Бол'!Q135+'ОБ 3'!Q135+'ОБ 4'!Q135+'ОБ 5'!Q135+'ОБ 6'!Q135+'ОБ 7'!Q135+'ОБ 8'!Q135+'ОБ 9'!Q135+'ОБ 10'!Q135+'ОБ 11'!Q135+'ОБ 12'!Q135+'ОБ 13'!Q135+'ОБ 14'!Q135+'ОБ 15'!Q135+'ОБ 16'!Q135+'ОБ 17'!Q135+'ОБ 18'!Q135+'ОБ 19'!Q135+'ОБ 20'!Q135+'ОБ 21'!Q135+'ОБ 22'!Q135+'ОБ 23'!Q135+'ОБ 24'!Q135)</f>
        <v>0</v>
      </c>
      <c r="R138" s="21">
        <f>SUM('ПЦ Тобольск'!R135+'ГП Тобольск'!R135+'Обл Леб Псих Бол'!R135+'Завод Туб Бол'!R135+'ОБ 3'!R135+'ОБ 4'!R135+'ОБ 5'!R135+'ОБ 6'!R135+'ОБ 7'!R135+'ОБ 8'!R135+'ОБ 9'!R135+'ОБ 10'!R135+'ОБ 11'!R135+'ОБ 12'!R135+'ОБ 13'!R135+'ОБ 14'!R135+'ОБ 15'!R135+'ОБ 16'!R135+'ОБ 17'!R135+'ОБ 18'!R135+'ОБ 19'!R135+'ОБ 20'!R135+'ОБ 21'!R135+'ОБ 22'!R135+'ОБ 23'!R135+'ОБ 24'!R135)</f>
        <v>0</v>
      </c>
      <c r="S138" s="21">
        <f>SUM('ПЦ Тобольск'!S135+'ГП Тобольск'!S135+'Обл Леб Псих Бол'!S135+'Завод Туб Бол'!S135+'ОБ 3'!S135+'ОБ 4'!S135+'ОБ 5'!S135+'ОБ 6'!S135+'ОБ 7'!S135+'ОБ 8'!S135+'ОБ 9'!S135+'ОБ 10'!S135+'ОБ 11'!S135+'ОБ 12'!S135+'ОБ 13'!S135+'ОБ 14'!S135+'ОБ 15'!S135+'ОБ 16'!S135+'ОБ 17'!S135+'ОБ 18'!S135+'ОБ 19'!S135+'ОБ 20'!S135+'ОБ 21'!S135+'ОБ 22'!S135+'ОБ 23'!S135+'ОБ 24'!S135)</f>
        <v>0</v>
      </c>
      <c r="T138" s="21">
        <f>SUM('ПЦ Тобольск'!T135+'ГП Тобольск'!T135+'Обл Леб Псих Бол'!T135+'Завод Туб Бол'!T135+'ОБ 3'!T135+'ОБ 4'!T135+'ОБ 5'!T135+'ОБ 6'!T135+'ОБ 7'!T135+'ОБ 8'!T135+'ОБ 9'!T135+'ОБ 10'!T135+'ОБ 11'!T135+'ОБ 12'!T135+'ОБ 13'!T135+'ОБ 14'!T135+'ОБ 15'!T135+'ОБ 16'!T135+'ОБ 17'!T135+'ОБ 18'!T135+'ОБ 19'!T135+'ОБ 20'!T135+'ОБ 21'!T135+'ОБ 22'!T135+'ОБ 23'!T135+'ОБ 24'!T135)</f>
        <v>0</v>
      </c>
      <c r="U138" s="21">
        <f>SUM('ПЦ Тобольск'!U135+'ГП Тобольск'!U135+'Обл Леб Псих Бол'!U135+'Завод Туб Бол'!U135+'ОБ 3'!U135+'ОБ 4'!U135+'ОБ 5'!U135+'ОБ 6'!U135+'ОБ 7'!U135+'ОБ 8'!U135+'ОБ 9'!U135+'ОБ 10'!U135+'ОБ 11'!U135+'ОБ 12'!U135+'ОБ 13'!U135+'ОБ 14'!U135+'ОБ 15'!U135+'ОБ 16'!U135+'ОБ 17'!U135+'ОБ 18'!U135+'ОБ 19'!U135+'ОБ 20'!U135+'ОБ 21'!U135+'ОБ 22'!U135+'ОБ 23'!U135+'ОБ 24'!U135)</f>
        <v>0</v>
      </c>
      <c r="V138" s="21">
        <f>SUM('ПЦ Тобольск'!V135+'ГП Тобольск'!V135+'Обл Леб Псих Бол'!V135+'Завод Туб Бол'!V135+'ОБ 3'!V135+'ОБ 4'!V135+'ОБ 5'!V135+'ОБ 6'!V135+'ОБ 7'!V135+'ОБ 8'!V135+'ОБ 9'!V135+'ОБ 10'!V135+'ОБ 11'!V135+'ОБ 12'!V135+'ОБ 13'!V135+'ОБ 14'!V135+'ОБ 15'!V135+'ОБ 16'!V135+'ОБ 17'!V135+'ОБ 18'!V135+'ОБ 19'!V135+'ОБ 20'!V135+'ОБ 21'!V135+'ОБ 22'!V135+'ОБ 23'!V135+'ОБ 24'!V135)</f>
        <v>0</v>
      </c>
    </row>
    <row r="139" spans="1:22">
      <c r="A139" s="2">
        <v>10</v>
      </c>
      <c r="B139" s="4" t="s">
        <v>130</v>
      </c>
      <c r="C139" s="21">
        <f>SUM('ПЦ Тобольск'!C136+'ГП Тобольск'!C136+'Обл Леб Псих Бол'!C136+'Завод Туб Бол'!C136+'ОБ 3'!C136+'ОБ 4'!C136+'ОБ 5'!C136+'ОБ 6'!C136+'ОБ 7'!C136+'ОБ 8'!C136+'ОБ 9'!C136+'ОБ 10'!C136+'ОБ 11'!C136+'ОБ 12'!C136+'ОБ 13'!C136+'ОБ 14'!C136+'ОБ 15'!C136+'ОБ 16'!C136+'ОБ 17'!C136+'ОБ 18'!C136+'ОБ 19'!C136+'ОБ 20'!C136+'ОБ 21'!C136+'ОБ 22'!C136+'ОБ 23'!C136+'ОБ 24'!C136)</f>
        <v>0</v>
      </c>
      <c r="D139" s="22">
        <f>SUM('ПЦ Тобольск'!D136+'ГП Тобольск'!D136+'Обл Леб Псих Бол'!D136+'Завод Туб Бол'!D136+'ОБ 3'!D136+'ОБ 4'!D136+'ОБ 5'!D136+'ОБ 6'!D136+'ОБ 7'!D136+'ОБ 8'!D136+'ОБ 9'!D136+'ОБ 10'!D136+'ОБ 11'!D136+'ОБ 12'!D136+'ОБ 13'!D136+'ОБ 14'!D136+'ОБ 15'!D136+'ОБ 16'!D136+'ОБ 17'!D136+'ОБ 18'!D136+'ОБ 19'!D136+'ОБ 20'!D136+'ОБ 21'!D136+'ОБ 22'!D136+'ОБ 23'!D136+'ОБ 24'!D136)</f>
        <v>0</v>
      </c>
      <c r="E139" s="21">
        <f>SUM('ПЦ Тобольск'!E136+'ГП Тобольск'!E136+'Обл Леб Псих Бол'!E136+'Завод Туб Бол'!E136+'ОБ 3'!E136+'ОБ 4'!E136+'ОБ 5'!E136+'ОБ 6'!E136+'ОБ 7'!E136+'ОБ 8'!E136+'ОБ 9'!E136+'ОБ 10'!E136+'ОБ 11'!E136+'ОБ 12'!E136+'ОБ 13'!E136+'ОБ 14'!E136+'ОБ 15'!E136+'ОБ 16'!E136+'ОБ 17'!E136+'ОБ 18'!E136+'ОБ 19'!E136+'ОБ 20'!E136+'ОБ 21'!E136+'ОБ 22'!E136+'ОБ 23'!E136+'ОБ 24'!E136)</f>
        <v>0</v>
      </c>
      <c r="F139" s="21">
        <f>SUM('ПЦ Тобольск'!F136+'ГП Тобольск'!F136+'Обл Леб Псих Бол'!F136+'Завод Туб Бол'!F136+'ОБ 3'!F136+'ОБ 4'!F136+'ОБ 5'!F136+'ОБ 6'!F136+'ОБ 7'!F136+'ОБ 8'!F136+'ОБ 9'!F136+'ОБ 10'!F136+'ОБ 11'!F136+'ОБ 12'!F136+'ОБ 13'!F136+'ОБ 14'!F136+'ОБ 15'!F136+'ОБ 16'!F136+'ОБ 17'!F136+'ОБ 18'!F136+'ОБ 19'!F136+'ОБ 20'!F136+'ОБ 21'!F136+'ОБ 22'!F136+'ОБ 23'!F136+'ОБ 24'!F136)</f>
        <v>0</v>
      </c>
      <c r="G139" s="21">
        <f>SUM('ПЦ Тобольск'!G136+'ГП Тобольск'!G136+'Обл Леб Псих Бол'!G136+'Завод Туб Бол'!G136+'ОБ 3'!G136+'ОБ 4'!G136+'ОБ 5'!G136+'ОБ 6'!G136+'ОБ 7'!G136+'ОБ 8'!G136+'ОБ 9'!G136+'ОБ 10'!G136+'ОБ 11'!G136+'ОБ 12'!G136+'ОБ 13'!G136+'ОБ 14'!G136+'ОБ 15'!G136+'ОБ 16'!G136+'ОБ 17'!G136+'ОБ 18'!G136+'ОБ 19'!G136+'ОБ 20'!G136+'ОБ 21'!G136+'ОБ 22'!G136+'ОБ 23'!G136+'ОБ 24'!G136)</f>
        <v>0</v>
      </c>
      <c r="H139" s="21">
        <f>SUM('ПЦ Тобольск'!H136+'ГП Тобольск'!H136+'Обл Леб Псих Бол'!H136+'Завод Туб Бол'!H136+'ОБ 3'!H136+'ОБ 4'!H136+'ОБ 5'!H136+'ОБ 6'!H136+'ОБ 7'!H136+'ОБ 8'!H136+'ОБ 9'!H136+'ОБ 10'!H136+'ОБ 11'!H136+'ОБ 12'!H136+'ОБ 13'!H136+'ОБ 14'!H136+'ОБ 15'!H136+'ОБ 16'!H136+'ОБ 17'!H136+'ОБ 18'!H136+'ОБ 19'!H136+'ОБ 20'!H136+'ОБ 21'!H136+'ОБ 22'!H136+'ОБ 23'!H136+'ОБ 24'!H136)</f>
        <v>0</v>
      </c>
      <c r="I139" s="21">
        <f>SUM('ПЦ Тобольск'!I136+'ГП Тобольск'!I136+'Обл Леб Псих Бол'!I136+'Завод Туб Бол'!I136+'ОБ 3'!I136+'ОБ 4'!I136+'ОБ 5'!I136+'ОБ 6'!I136+'ОБ 7'!I136+'ОБ 8'!I136+'ОБ 9'!I136+'ОБ 10'!I136+'ОБ 11'!I136+'ОБ 12'!I136+'ОБ 13'!I136+'ОБ 14'!I136+'ОБ 15'!I136+'ОБ 16'!I136+'ОБ 17'!I136+'ОБ 18'!I136+'ОБ 19'!I136+'ОБ 20'!I136+'ОБ 21'!I136+'ОБ 22'!I136+'ОБ 23'!I136+'ОБ 24'!I136)</f>
        <v>0</v>
      </c>
      <c r="J139" s="21">
        <f>SUM('ПЦ Тобольск'!J136+'ГП Тобольск'!J136+'Обл Леб Псих Бол'!J136+'Завод Туб Бол'!J136+'ОБ 3'!J136+'ОБ 4'!J136+'ОБ 5'!J136+'ОБ 6'!J136+'ОБ 7'!J136+'ОБ 8'!J136+'ОБ 9'!J136+'ОБ 10'!J136+'ОБ 11'!J136+'ОБ 12'!J136+'ОБ 13'!J136+'ОБ 14'!J136+'ОБ 15'!J136+'ОБ 16'!J136+'ОБ 17'!J136+'ОБ 18'!J136+'ОБ 19'!J136+'ОБ 20'!J136+'ОБ 21'!J136+'ОБ 22'!J136+'ОБ 23'!J136+'ОБ 24'!J136)</f>
        <v>0</v>
      </c>
      <c r="K139" s="22">
        <f>SUM('ПЦ Тобольск'!K136+'ГП Тобольск'!K136+'Обл Леб Псих Бол'!K136+'Завод Туб Бол'!K136+'ОБ 3'!K136+'ОБ 4'!K136+'ОБ 5'!K136+'ОБ 6'!K136+'ОБ 7'!K136+'ОБ 8'!K136+'ОБ 9'!K136+'ОБ 10'!K136+'ОБ 11'!K136+'ОБ 12'!K136+'ОБ 13'!K136+'ОБ 14'!K136+'ОБ 15'!K136+'ОБ 16'!K136+'ОБ 17'!K136+'ОБ 18'!K136+'ОБ 19'!K136+'ОБ 20'!K136+'ОБ 21'!K136+'ОБ 22'!K136+'ОБ 23'!K136+'ОБ 24'!K136)</f>
        <v>0</v>
      </c>
      <c r="L139" s="21">
        <f>SUM('ПЦ Тобольск'!L136+'ГП Тобольск'!L136+'Обл Леб Псих Бол'!L136+'Завод Туб Бол'!L136+'ОБ 3'!L136+'ОБ 4'!L136+'ОБ 5'!L136+'ОБ 6'!L136+'ОБ 7'!L136+'ОБ 8'!L136+'ОБ 9'!L136+'ОБ 10'!L136+'ОБ 11'!L136+'ОБ 12'!L136+'ОБ 13'!L136+'ОБ 14'!L136+'ОБ 15'!L136+'ОБ 16'!L136+'ОБ 17'!L136+'ОБ 18'!L136+'ОБ 19'!L136+'ОБ 20'!L136+'ОБ 21'!L136+'ОБ 22'!L136+'ОБ 23'!L136+'ОБ 24'!L136)</f>
        <v>0</v>
      </c>
      <c r="M139" s="21">
        <f>SUM('ПЦ Тобольск'!M136+'ГП Тобольск'!M136+'Обл Леб Псих Бол'!M136+'Завод Туб Бол'!M136+'ОБ 3'!M136+'ОБ 4'!M136+'ОБ 5'!M136+'ОБ 6'!M136+'ОБ 7'!M136+'ОБ 8'!M136+'ОБ 9'!M136+'ОБ 10'!M136+'ОБ 11'!M136+'ОБ 12'!M136+'ОБ 13'!M136+'ОБ 14'!M136+'ОБ 15'!M136+'ОБ 16'!M136+'ОБ 17'!M136+'ОБ 18'!M136+'ОБ 19'!M136+'ОБ 20'!M136+'ОБ 21'!M136+'ОБ 22'!M136+'ОБ 23'!M136+'ОБ 24'!M136)</f>
        <v>0</v>
      </c>
      <c r="N139" s="21">
        <f>SUM('ПЦ Тобольск'!N136+'ГП Тобольск'!N136+'Обл Леб Псих Бол'!N136+'Завод Туб Бол'!N136+'ОБ 3'!N136+'ОБ 4'!N136+'ОБ 5'!N136+'ОБ 6'!N136+'ОБ 7'!N136+'ОБ 8'!N136+'ОБ 9'!N136+'ОБ 10'!N136+'ОБ 11'!N136+'ОБ 12'!N136+'ОБ 13'!N136+'ОБ 14'!N136+'ОБ 15'!N136+'ОБ 16'!N136+'ОБ 17'!N136+'ОБ 18'!N136+'ОБ 19'!N136+'ОБ 20'!N136+'ОБ 21'!N136+'ОБ 22'!N136+'ОБ 23'!N136+'ОБ 24'!N136)</f>
        <v>0</v>
      </c>
      <c r="O139" s="21">
        <f>SUM('ПЦ Тобольск'!O136+'ГП Тобольск'!O136+'Обл Леб Псих Бол'!O136+'Завод Туб Бол'!O136+'ОБ 3'!O136+'ОБ 4'!O136+'ОБ 5'!O136+'ОБ 6'!O136+'ОБ 7'!O136+'ОБ 8'!O136+'ОБ 9'!O136+'ОБ 10'!O136+'ОБ 11'!O136+'ОБ 12'!O136+'ОБ 13'!O136+'ОБ 14'!O136+'ОБ 15'!O136+'ОБ 16'!O136+'ОБ 17'!O136+'ОБ 18'!O136+'ОБ 19'!O136+'ОБ 20'!O136+'ОБ 21'!O136+'ОБ 22'!O136+'ОБ 23'!O136+'ОБ 24'!O136)</f>
        <v>0</v>
      </c>
      <c r="P139" s="21">
        <f>SUM('ПЦ Тобольск'!P136+'ГП Тобольск'!P136+'Обл Леб Псих Бол'!P136+'Завод Туб Бол'!P136+'ОБ 3'!P136+'ОБ 4'!P136+'ОБ 5'!P136+'ОБ 6'!P136+'ОБ 7'!P136+'ОБ 8'!P136+'ОБ 9'!P136+'ОБ 10'!P136+'ОБ 11'!P136+'ОБ 12'!P136+'ОБ 13'!P136+'ОБ 14'!P136+'ОБ 15'!P136+'ОБ 16'!P136+'ОБ 17'!P136+'ОБ 18'!P136+'ОБ 19'!P136+'ОБ 20'!P136+'ОБ 21'!P136+'ОБ 22'!P136+'ОБ 23'!P136+'ОБ 24'!P136)</f>
        <v>0</v>
      </c>
      <c r="Q139" s="22">
        <f>SUM('ПЦ Тобольск'!Q136+'ГП Тобольск'!Q136+'Обл Леб Псих Бол'!Q136+'Завод Туб Бол'!Q136+'ОБ 3'!Q136+'ОБ 4'!Q136+'ОБ 5'!Q136+'ОБ 6'!Q136+'ОБ 7'!Q136+'ОБ 8'!Q136+'ОБ 9'!Q136+'ОБ 10'!Q136+'ОБ 11'!Q136+'ОБ 12'!Q136+'ОБ 13'!Q136+'ОБ 14'!Q136+'ОБ 15'!Q136+'ОБ 16'!Q136+'ОБ 17'!Q136+'ОБ 18'!Q136+'ОБ 19'!Q136+'ОБ 20'!Q136+'ОБ 21'!Q136+'ОБ 22'!Q136+'ОБ 23'!Q136+'ОБ 24'!Q136)</f>
        <v>0</v>
      </c>
      <c r="R139" s="21">
        <f>SUM('ПЦ Тобольск'!R136+'ГП Тобольск'!R136+'Обл Леб Псих Бол'!R136+'Завод Туб Бол'!R136+'ОБ 3'!R136+'ОБ 4'!R136+'ОБ 5'!R136+'ОБ 6'!R136+'ОБ 7'!R136+'ОБ 8'!R136+'ОБ 9'!R136+'ОБ 10'!R136+'ОБ 11'!R136+'ОБ 12'!R136+'ОБ 13'!R136+'ОБ 14'!R136+'ОБ 15'!R136+'ОБ 16'!R136+'ОБ 17'!R136+'ОБ 18'!R136+'ОБ 19'!R136+'ОБ 20'!R136+'ОБ 21'!R136+'ОБ 22'!R136+'ОБ 23'!R136+'ОБ 24'!R136)</f>
        <v>0</v>
      </c>
      <c r="S139" s="21">
        <f>SUM('ПЦ Тобольск'!S136+'ГП Тобольск'!S136+'Обл Леб Псих Бол'!S136+'Завод Туб Бол'!S136+'ОБ 3'!S136+'ОБ 4'!S136+'ОБ 5'!S136+'ОБ 6'!S136+'ОБ 7'!S136+'ОБ 8'!S136+'ОБ 9'!S136+'ОБ 10'!S136+'ОБ 11'!S136+'ОБ 12'!S136+'ОБ 13'!S136+'ОБ 14'!S136+'ОБ 15'!S136+'ОБ 16'!S136+'ОБ 17'!S136+'ОБ 18'!S136+'ОБ 19'!S136+'ОБ 20'!S136+'ОБ 21'!S136+'ОБ 22'!S136+'ОБ 23'!S136+'ОБ 24'!S136)</f>
        <v>0</v>
      </c>
      <c r="T139" s="21">
        <f>SUM('ПЦ Тобольск'!T136+'ГП Тобольск'!T136+'Обл Леб Псих Бол'!T136+'Завод Туб Бол'!T136+'ОБ 3'!T136+'ОБ 4'!T136+'ОБ 5'!T136+'ОБ 6'!T136+'ОБ 7'!T136+'ОБ 8'!T136+'ОБ 9'!T136+'ОБ 10'!T136+'ОБ 11'!T136+'ОБ 12'!T136+'ОБ 13'!T136+'ОБ 14'!T136+'ОБ 15'!T136+'ОБ 16'!T136+'ОБ 17'!T136+'ОБ 18'!T136+'ОБ 19'!T136+'ОБ 20'!T136+'ОБ 21'!T136+'ОБ 22'!T136+'ОБ 23'!T136+'ОБ 24'!T136)</f>
        <v>0</v>
      </c>
      <c r="U139" s="21">
        <f>SUM('ПЦ Тобольск'!U136+'ГП Тобольск'!U136+'Обл Леб Псих Бол'!U136+'Завод Туб Бол'!U136+'ОБ 3'!U136+'ОБ 4'!U136+'ОБ 5'!U136+'ОБ 6'!U136+'ОБ 7'!U136+'ОБ 8'!U136+'ОБ 9'!U136+'ОБ 10'!U136+'ОБ 11'!U136+'ОБ 12'!U136+'ОБ 13'!U136+'ОБ 14'!U136+'ОБ 15'!U136+'ОБ 16'!U136+'ОБ 17'!U136+'ОБ 18'!U136+'ОБ 19'!U136+'ОБ 20'!U136+'ОБ 21'!U136+'ОБ 22'!U136+'ОБ 23'!U136+'ОБ 24'!U136)</f>
        <v>0</v>
      </c>
      <c r="V139" s="21">
        <f>SUM('ПЦ Тобольск'!V136+'ГП Тобольск'!V136+'Обл Леб Псих Бол'!V136+'Завод Туб Бол'!V136+'ОБ 3'!V136+'ОБ 4'!V136+'ОБ 5'!V136+'ОБ 6'!V136+'ОБ 7'!V136+'ОБ 8'!V136+'ОБ 9'!V136+'ОБ 10'!V136+'ОБ 11'!V136+'ОБ 12'!V136+'ОБ 13'!V136+'ОБ 14'!V136+'ОБ 15'!V136+'ОБ 16'!V136+'ОБ 17'!V136+'ОБ 18'!V136+'ОБ 19'!V136+'ОБ 20'!V136+'ОБ 21'!V136+'ОБ 22'!V136+'ОБ 23'!V136+'ОБ 24'!V136)</f>
        <v>0</v>
      </c>
    </row>
    <row r="140" spans="1:22">
      <c r="A140" s="93" t="s">
        <v>131</v>
      </c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5"/>
    </row>
    <row r="141" spans="1:22" s="31" customFormat="1">
      <c r="A141" s="29"/>
      <c r="B141" s="30" t="s">
        <v>298</v>
      </c>
      <c r="C141" s="51">
        <f>SUM(C142:C186)</f>
        <v>5820.75</v>
      </c>
      <c r="D141" s="61">
        <f t="shared" ref="D141:V141" si="5">SUM(D142:D186)</f>
        <v>5651</v>
      </c>
      <c r="E141" s="51">
        <f t="shared" si="5"/>
        <v>1447</v>
      </c>
      <c r="F141" s="51">
        <f t="shared" si="5"/>
        <v>2565</v>
      </c>
      <c r="G141" s="51">
        <f t="shared" si="5"/>
        <v>987</v>
      </c>
      <c r="H141" s="51">
        <f t="shared" si="5"/>
        <v>464</v>
      </c>
      <c r="I141" s="51">
        <f t="shared" si="5"/>
        <v>159</v>
      </c>
      <c r="J141" s="51">
        <f t="shared" si="5"/>
        <v>29</v>
      </c>
      <c r="K141" s="61">
        <f t="shared" si="5"/>
        <v>485</v>
      </c>
      <c r="L141" s="51">
        <f t="shared" si="5"/>
        <v>67</v>
      </c>
      <c r="M141" s="51">
        <f t="shared" si="5"/>
        <v>112</v>
      </c>
      <c r="N141" s="51">
        <f t="shared" si="5"/>
        <v>128</v>
      </c>
      <c r="O141" s="51">
        <f t="shared" si="5"/>
        <v>75</v>
      </c>
      <c r="P141" s="51">
        <f t="shared" si="5"/>
        <v>103</v>
      </c>
      <c r="Q141" s="61">
        <f t="shared" si="5"/>
        <v>665</v>
      </c>
      <c r="R141" s="51">
        <f t="shared" si="5"/>
        <v>186</v>
      </c>
      <c r="S141" s="51">
        <f t="shared" si="5"/>
        <v>140</v>
      </c>
      <c r="T141" s="51">
        <f t="shared" si="5"/>
        <v>136</v>
      </c>
      <c r="U141" s="51">
        <f t="shared" si="5"/>
        <v>95</v>
      </c>
      <c r="V141" s="51">
        <f t="shared" si="5"/>
        <v>108</v>
      </c>
    </row>
    <row r="142" spans="1:22">
      <c r="A142" s="2">
        <v>1</v>
      </c>
      <c r="B142" s="4" t="s">
        <v>132</v>
      </c>
      <c r="C142" s="21">
        <f>SUM('ПЦ Тобольск'!C138+'ГП Тобольск'!C138+'Обл Леб Псих Бол'!C138+'Завод Туб Бол'!C138+'ОБ 3'!C138+'ОБ 4'!C138+'ОБ 5'!C138+'ОБ 6'!C138+'ОБ 7'!C138+'ОБ 8'!C138+'ОБ 9'!C138+'ОБ 10'!C138+'ОБ 11'!C138+'ОБ 12'!C138+'ОБ 13'!C138+'ОБ 14'!C138+'ОБ 15'!C138+'ОБ 16'!C138+'ОБ 17'!C138+'ОБ 18'!C138+'ОБ 19'!C138+'ОБ 20'!C138+'ОБ 21'!C138+'ОБ 22'!C138+'ОБ 23'!C138+'ОБ 24'!C138)</f>
        <v>331.5</v>
      </c>
      <c r="D142" s="22">
        <f>SUM('ПЦ Тобольск'!D138+'ГП Тобольск'!D138+'Обл Леб Псих Бол'!D138+'Завод Туб Бол'!D138+'ОБ 3'!D138+'ОБ 4'!D138+'ОБ 5'!D138+'ОБ 6'!D138+'ОБ 7'!D138+'ОБ 8'!D138+'ОБ 9'!D138+'ОБ 10'!D138+'ОБ 11'!D138+'ОБ 12'!D138+'ОБ 13'!D138+'ОБ 14'!D138+'ОБ 15'!D138+'ОБ 16'!D138+'ОБ 17'!D138+'ОБ 18'!D138+'ОБ 19'!D138+'ОБ 20'!D138+'ОБ 21'!D138+'ОБ 22'!D138+'ОБ 23'!D138+'ОБ 24'!D138)</f>
        <v>335</v>
      </c>
      <c r="E142" s="21">
        <f>SUM('ПЦ Тобольск'!E138+'ГП Тобольск'!E138+'Обл Леб Псих Бол'!E138+'Завод Туб Бол'!E138+'ОБ 3'!E138+'ОБ 4'!E138+'ОБ 5'!E138+'ОБ 6'!E138+'ОБ 7'!E138+'ОБ 8'!E138+'ОБ 9'!E138+'ОБ 10'!E138+'ОБ 11'!E138+'ОБ 12'!E138+'ОБ 13'!E138+'ОБ 14'!E138+'ОБ 15'!E138+'ОБ 16'!E138+'ОБ 17'!E138+'ОБ 18'!E138+'ОБ 19'!E138+'ОБ 20'!E138+'ОБ 21'!E138+'ОБ 22'!E138+'ОБ 23'!E138+'ОБ 24'!E138)</f>
        <v>61</v>
      </c>
      <c r="F142" s="21">
        <f>SUM('ПЦ Тобольск'!F138+'ГП Тобольск'!F138+'Обл Леб Псих Бол'!F138+'Завод Туб Бол'!F138+'ОБ 3'!F138+'ОБ 4'!F138+'ОБ 5'!F138+'ОБ 6'!F138+'ОБ 7'!F138+'ОБ 8'!F138+'ОБ 9'!F138+'ОБ 10'!F138+'ОБ 11'!F138+'ОБ 12'!F138+'ОБ 13'!F138+'ОБ 14'!F138+'ОБ 15'!F138+'ОБ 16'!F138+'ОБ 17'!F138+'ОБ 18'!F138+'ОБ 19'!F138+'ОБ 20'!F138+'ОБ 21'!F138+'ОБ 22'!F138+'ОБ 23'!F138+'ОБ 24'!F138)</f>
        <v>152</v>
      </c>
      <c r="G142" s="21">
        <f>SUM('ПЦ Тобольск'!G138+'ГП Тобольск'!G138+'Обл Леб Псих Бол'!G138+'Завод Туб Бол'!G138+'ОБ 3'!G138+'ОБ 4'!G138+'ОБ 5'!G138+'ОБ 6'!G138+'ОБ 7'!G138+'ОБ 8'!G138+'ОБ 9'!G138+'ОБ 10'!G138+'ОБ 11'!G138+'ОБ 12'!G138+'ОБ 13'!G138+'ОБ 14'!G138+'ОБ 15'!G138+'ОБ 16'!G138+'ОБ 17'!G138+'ОБ 18'!G138+'ОБ 19'!G138+'ОБ 20'!G138+'ОБ 21'!G138+'ОБ 22'!G138+'ОБ 23'!G138+'ОБ 24'!G138)</f>
        <v>57</v>
      </c>
      <c r="H142" s="21">
        <f>SUM('ПЦ Тобольск'!H138+'ГП Тобольск'!H138+'Обл Леб Псих Бол'!H138+'Завод Туб Бол'!H138+'ОБ 3'!H138+'ОБ 4'!H138+'ОБ 5'!H138+'ОБ 6'!H138+'ОБ 7'!H138+'ОБ 8'!H138+'ОБ 9'!H138+'ОБ 10'!H138+'ОБ 11'!H138+'ОБ 12'!H138+'ОБ 13'!H138+'ОБ 14'!H138+'ОБ 15'!H138+'ОБ 16'!H138+'ОБ 17'!H138+'ОБ 18'!H138+'ОБ 19'!H138+'ОБ 20'!H138+'ОБ 21'!H138+'ОБ 22'!H138+'ОБ 23'!H138+'ОБ 24'!H138)</f>
        <v>52</v>
      </c>
      <c r="I142" s="21">
        <f>SUM('ПЦ Тобольск'!I138+'ГП Тобольск'!I138+'Обл Леб Псих Бол'!I138+'Завод Туб Бол'!I138+'ОБ 3'!I138+'ОБ 4'!I138+'ОБ 5'!I138+'ОБ 6'!I138+'ОБ 7'!I138+'ОБ 8'!I138+'ОБ 9'!I138+'ОБ 10'!I138+'ОБ 11'!I138+'ОБ 12'!I138+'ОБ 13'!I138+'ОБ 14'!I138+'ОБ 15'!I138+'ОБ 16'!I138+'ОБ 17'!I138+'ОБ 18'!I138+'ОБ 19'!I138+'ОБ 20'!I138+'ОБ 21'!I138+'ОБ 22'!I138+'ОБ 23'!I138+'ОБ 24'!I138)</f>
        <v>9</v>
      </c>
      <c r="J142" s="21">
        <f>SUM('ПЦ Тобольск'!J138+'ГП Тобольск'!J138+'Обл Леб Псих Бол'!J138+'Завод Туб Бол'!J138+'ОБ 3'!J138+'ОБ 4'!J138+'ОБ 5'!J138+'ОБ 6'!J138+'ОБ 7'!J138+'ОБ 8'!J138+'ОБ 9'!J138+'ОБ 10'!J138+'ОБ 11'!J138+'ОБ 12'!J138+'ОБ 13'!J138+'ОБ 14'!J138+'ОБ 15'!J138+'ОБ 16'!J138+'ОБ 17'!J138+'ОБ 18'!J138+'ОБ 19'!J138+'ОБ 20'!J138+'ОБ 21'!J138+'ОБ 22'!J138+'ОБ 23'!J138+'ОБ 24'!J138)</f>
        <v>4</v>
      </c>
      <c r="K142" s="22">
        <f>SUM('ПЦ Тобольск'!K138+'ГП Тобольск'!K138+'Обл Леб Псих Бол'!K138+'Завод Туб Бол'!K138+'ОБ 3'!K138+'ОБ 4'!K138+'ОБ 5'!K138+'ОБ 6'!K138+'ОБ 7'!K138+'ОБ 8'!K138+'ОБ 9'!K138+'ОБ 10'!K138+'ОБ 11'!K138+'ОБ 12'!K138+'ОБ 13'!K138+'ОБ 14'!K138+'ОБ 15'!K138+'ОБ 16'!K138+'ОБ 17'!K138+'ОБ 18'!K138+'ОБ 19'!K138+'ОБ 20'!K138+'ОБ 21'!K138+'ОБ 22'!K138+'ОБ 23'!K138+'ОБ 24'!K138)</f>
        <v>43</v>
      </c>
      <c r="L142" s="21">
        <f>SUM('ПЦ Тобольск'!L138+'ГП Тобольск'!L138+'Обл Леб Псих Бол'!L138+'Завод Туб Бол'!L138+'ОБ 3'!L138+'ОБ 4'!L138+'ОБ 5'!L138+'ОБ 6'!L138+'ОБ 7'!L138+'ОБ 8'!L138+'ОБ 9'!L138+'ОБ 10'!L138+'ОБ 11'!L138+'ОБ 12'!L138+'ОБ 13'!L138+'ОБ 14'!L138+'ОБ 15'!L138+'ОБ 16'!L138+'ОБ 17'!L138+'ОБ 18'!L138+'ОБ 19'!L138+'ОБ 20'!L138+'ОБ 21'!L138+'ОБ 22'!L138+'ОБ 23'!L138+'ОБ 24'!L138)</f>
        <v>8</v>
      </c>
      <c r="M142" s="21">
        <f>SUM('ПЦ Тобольск'!M138+'ГП Тобольск'!M138+'Обл Леб Псих Бол'!M138+'Завод Туб Бол'!M138+'ОБ 3'!M138+'ОБ 4'!M138+'ОБ 5'!M138+'ОБ 6'!M138+'ОБ 7'!M138+'ОБ 8'!M138+'ОБ 9'!M138+'ОБ 10'!M138+'ОБ 11'!M138+'ОБ 12'!M138+'ОБ 13'!M138+'ОБ 14'!M138+'ОБ 15'!M138+'ОБ 16'!M138+'ОБ 17'!M138+'ОБ 18'!M138+'ОБ 19'!M138+'ОБ 20'!M138+'ОБ 21'!M138+'ОБ 22'!M138+'ОБ 23'!M138+'ОБ 24'!M138)</f>
        <v>13</v>
      </c>
      <c r="N142" s="21">
        <f>SUM('ПЦ Тобольск'!N138+'ГП Тобольск'!N138+'Обл Леб Псих Бол'!N138+'Завод Туб Бол'!N138+'ОБ 3'!N138+'ОБ 4'!N138+'ОБ 5'!N138+'ОБ 6'!N138+'ОБ 7'!N138+'ОБ 8'!N138+'ОБ 9'!N138+'ОБ 10'!N138+'ОБ 11'!N138+'ОБ 12'!N138+'ОБ 13'!N138+'ОБ 14'!N138+'ОБ 15'!N138+'ОБ 16'!N138+'ОБ 17'!N138+'ОБ 18'!N138+'ОБ 19'!N138+'ОБ 20'!N138+'ОБ 21'!N138+'ОБ 22'!N138+'ОБ 23'!N138+'ОБ 24'!N138)</f>
        <v>12</v>
      </c>
      <c r="O142" s="21">
        <f>SUM('ПЦ Тобольск'!O138+'ГП Тобольск'!O138+'Обл Леб Псих Бол'!O138+'Завод Туб Бол'!O138+'ОБ 3'!O138+'ОБ 4'!O138+'ОБ 5'!O138+'ОБ 6'!O138+'ОБ 7'!O138+'ОБ 8'!O138+'ОБ 9'!O138+'ОБ 10'!O138+'ОБ 11'!O138+'ОБ 12'!O138+'ОБ 13'!O138+'ОБ 14'!O138+'ОБ 15'!O138+'ОБ 16'!O138+'ОБ 17'!O138+'ОБ 18'!O138+'ОБ 19'!O138+'ОБ 20'!O138+'ОБ 21'!O138+'ОБ 22'!O138+'ОБ 23'!O138+'ОБ 24'!O138)</f>
        <v>6</v>
      </c>
      <c r="P142" s="21">
        <f>SUM('ПЦ Тобольск'!P138+'ГП Тобольск'!P138+'Обл Леб Псих Бол'!P138+'Завод Туб Бол'!P138+'ОБ 3'!P138+'ОБ 4'!P138+'ОБ 5'!P138+'ОБ 6'!P138+'ОБ 7'!P138+'ОБ 8'!P138+'ОБ 9'!P138+'ОБ 10'!P138+'ОБ 11'!P138+'ОБ 12'!P138+'ОБ 13'!P138+'ОБ 14'!P138+'ОБ 15'!P138+'ОБ 16'!P138+'ОБ 17'!P138+'ОБ 18'!P138+'ОБ 19'!P138+'ОБ 20'!P138+'ОБ 21'!P138+'ОБ 22'!P138+'ОБ 23'!P138+'ОБ 24'!P138)</f>
        <v>4</v>
      </c>
      <c r="Q142" s="22">
        <f>SUM('ПЦ Тобольск'!Q138+'ГП Тобольск'!Q138+'Обл Леб Псих Бол'!Q138+'Завод Туб Бол'!Q138+'ОБ 3'!Q138+'ОБ 4'!Q138+'ОБ 5'!Q138+'ОБ 6'!Q138+'ОБ 7'!Q138+'ОБ 8'!Q138+'ОБ 9'!Q138+'ОБ 10'!Q138+'ОБ 11'!Q138+'ОБ 12'!Q138+'ОБ 13'!Q138+'ОБ 14'!Q138+'ОБ 15'!Q138+'ОБ 16'!Q138+'ОБ 17'!Q138+'ОБ 18'!Q138+'ОБ 19'!Q138+'ОБ 20'!Q138+'ОБ 21'!Q138+'ОБ 22'!Q138+'ОБ 23'!Q138+'ОБ 24'!Q138)</f>
        <v>63</v>
      </c>
      <c r="R142" s="21">
        <f>SUM('ПЦ Тобольск'!R138+'ГП Тобольск'!R138+'Обл Леб Псих Бол'!R138+'Завод Туб Бол'!R138+'ОБ 3'!R138+'ОБ 4'!R138+'ОБ 5'!R138+'ОБ 6'!R138+'ОБ 7'!R138+'ОБ 8'!R138+'ОБ 9'!R138+'ОБ 10'!R138+'ОБ 11'!R138+'ОБ 12'!R138+'ОБ 13'!R138+'ОБ 14'!R138+'ОБ 15'!R138+'ОБ 16'!R138+'ОБ 17'!R138+'ОБ 18'!R138+'ОБ 19'!R138+'ОБ 20'!R138+'ОБ 21'!R138+'ОБ 22'!R138+'ОБ 23'!R138+'ОБ 24'!R138)</f>
        <v>19</v>
      </c>
      <c r="S142" s="21">
        <f>SUM('ПЦ Тобольск'!S138+'ГП Тобольск'!S138+'Обл Леб Псих Бол'!S138+'Завод Туб Бол'!S138+'ОБ 3'!S138+'ОБ 4'!S138+'ОБ 5'!S138+'ОБ 6'!S138+'ОБ 7'!S138+'ОБ 8'!S138+'ОБ 9'!S138+'ОБ 10'!S138+'ОБ 11'!S138+'ОБ 12'!S138+'ОБ 13'!S138+'ОБ 14'!S138+'ОБ 15'!S138+'ОБ 16'!S138+'ОБ 17'!S138+'ОБ 18'!S138+'ОБ 19'!S138+'ОБ 20'!S138+'ОБ 21'!S138+'ОБ 22'!S138+'ОБ 23'!S138+'ОБ 24'!S138)</f>
        <v>12</v>
      </c>
      <c r="T142" s="21">
        <f>SUM('ПЦ Тобольск'!T138+'ГП Тобольск'!T138+'Обл Леб Псих Бол'!T138+'Завод Туб Бол'!T138+'ОБ 3'!T138+'ОБ 4'!T138+'ОБ 5'!T138+'ОБ 6'!T138+'ОБ 7'!T138+'ОБ 8'!T138+'ОБ 9'!T138+'ОБ 10'!T138+'ОБ 11'!T138+'ОБ 12'!T138+'ОБ 13'!T138+'ОБ 14'!T138+'ОБ 15'!T138+'ОБ 16'!T138+'ОБ 17'!T138+'ОБ 18'!T138+'ОБ 19'!T138+'ОБ 20'!T138+'ОБ 21'!T138+'ОБ 22'!T138+'ОБ 23'!T138+'ОБ 24'!T138)</f>
        <v>15</v>
      </c>
      <c r="U142" s="21">
        <f>SUM('ПЦ Тобольск'!U138+'ГП Тобольск'!U138+'Обл Леб Псих Бол'!U138+'Завод Туб Бол'!U138+'ОБ 3'!U138+'ОБ 4'!U138+'ОБ 5'!U138+'ОБ 6'!U138+'ОБ 7'!U138+'ОБ 8'!U138+'ОБ 9'!U138+'ОБ 10'!U138+'ОБ 11'!U138+'ОБ 12'!U138+'ОБ 13'!U138+'ОБ 14'!U138+'ОБ 15'!U138+'ОБ 16'!U138+'ОБ 17'!U138+'ОБ 18'!U138+'ОБ 19'!U138+'ОБ 20'!U138+'ОБ 21'!U138+'ОБ 22'!U138+'ОБ 23'!U138+'ОБ 24'!U138)</f>
        <v>9</v>
      </c>
      <c r="V142" s="21">
        <f>SUM('ПЦ Тобольск'!V138+'ГП Тобольск'!V138+'Обл Леб Псих Бол'!V138+'Завод Туб Бол'!V138+'ОБ 3'!V138+'ОБ 4'!V138+'ОБ 5'!V138+'ОБ 6'!V138+'ОБ 7'!V138+'ОБ 8'!V138+'ОБ 9'!V138+'ОБ 10'!V138+'ОБ 11'!V138+'ОБ 12'!V138+'ОБ 13'!V138+'ОБ 14'!V138+'ОБ 15'!V138+'ОБ 16'!V138+'ОБ 17'!V138+'ОБ 18'!V138+'ОБ 19'!V138+'ОБ 20'!V138+'ОБ 21'!V138+'ОБ 22'!V138+'ОБ 23'!V138+'ОБ 24'!V138)</f>
        <v>8</v>
      </c>
    </row>
    <row r="143" spans="1:22">
      <c r="A143" s="2">
        <v>2</v>
      </c>
      <c r="B143" s="4" t="s">
        <v>133</v>
      </c>
      <c r="C143" s="21">
        <f>SUM('ПЦ Тобольск'!C139+'ГП Тобольск'!C139+'Обл Леб Псих Бол'!C139+'Завод Туб Бол'!C139+'ОБ 3'!C139+'ОБ 4'!C139+'ОБ 5'!C139+'ОБ 6'!C139+'ОБ 7'!C139+'ОБ 8'!C139+'ОБ 9'!C139+'ОБ 10'!C139+'ОБ 11'!C139+'ОБ 12'!C139+'ОБ 13'!C139+'ОБ 14'!C139+'ОБ 15'!C139+'ОБ 16'!C139+'ОБ 17'!C139+'ОБ 18'!C139+'ОБ 19'!C139+'ОБ 20'!C139+'ОБ 21'!C139+'ОБ 22'!C139+'ОБ 23'!C139+'ОБ 24'!C139)</f>
        <v>7</v>
      </c>
      <c r="D143" s="22">
        <f>SUM('ПЦ Тобольск'!D139+'ГП Тобольск'!D139+'Обл Леб Псих Бол'!D139+'Завод Туб Бол'!D139+'ОБ 3'!D139+'ОБ 4'!D139+'ОБ 5'!D139+'ОБ 6'!D139+'ОБ 7'!D139+'ОБ 8'!D139+'ОБ 9'!D139+'ОБ 10'!D139+'ОБ 11'!D139+'ОБ 12'!D139+'ОБ 13'!D139+'ОБ 14'!D139+'ОБ 15'!D139+'ОБ 16'!D139+'ОБ 17'!D139+'ОБ 18'!D139+'ОБ 19'!D139+'ОБ 20'!D139+'ОБ 21'!D139+'ОБ 22'!D139+'ОБ 23'!D139+'ОБ 24'!D139)</f>
        <v>5</v>
      </c>
      <c r="E143" s="21">
        <f>SUM('ПЦ Тобольск'!E139+'ГП Тобольск'!E139+'Обл Леб Псих Бол'!E139+'Завод Туб Бол'!E139+'ОБ 3'!E139+'ОБ 4'!E139+'ОБ 5'!E139+'ОБ 6'!E139+'ОБ 7'!E139+'ОБ 8'!E139+'ОБ 9'!E139+'ОБ 10'!E139+'ОБ 11'!E139+'ОБ 12'!E139+'ОБ 13'!E139+'ОБ 14'!E139+'ОБ 15'!E139+'ОБ 16'!E139+'ОБ 17'!E139+'ОБ 18'!E139+'ОБ 19'!E139+'ОБ 20'!E139+'ОБ 21'!E139+'ОБ 22'!E139+'ОБ 23'!E139+'ОБ 24'!E139)</f>
        <v>5</v>
      </c>
      <c r="F143" s="21">
        <f>SUM('ПЦ Тобольск'!F139+'ГП Тобольск'!F139+'Обл Леб Псих Бол'!F139+'Завод Туб Бол'!F139+'ОБ 3'!F139+'ОБ 4'!F139+'ОБ 5'!F139+'ОБ 6'!F139+'ОБ 7'!F139+'ОБ 8'!F139+'ОБ 9'!F139+'ОБ 10'!F139+'ОБ 11'!F139+'ОБ 12'!F139+'ОБ 13'!F139+'ОБ 14'!F139+'ОБ 15'!F139+'ОБ 16'!F139+'ОБ 17'!F139+'ОБ 18'!F139+'ОБ 19'!F139+'ОБ 20'!F139+'ОБ 21'!F139+'ОБ 22'!F139+'ОБ 23'!F139+'ОБ 24'!F139)</f>
        <v>0</v>
      </c>
      <c r="G143" s="21">
        <f>SUM('ПЦ Тобольск'!G139+'ГП Тобольск'!G139+'Обл Леб Псих Бол'!G139+'Завод Туб Бол'!G139+'ОБ 3'!G139+'ОБ 4'!G139+'ОБ 5'!G139+'ОБ 6'!G139+'ОБ 7'!G139+'ОБ 8'!G139+'ОБ 9'!G139+'ОБ 10'!G139+'ОБ 11'!G139+'ОБ 12'!G139+'ОБ 13'!G139+'ОБ 14'!G139+'ОБ 15'!G139+'ОБ 16'!G139+'ОБ 17'!G139+'ОБ 18'!G139+'ОБ 19'!G139+'ОБ 20'!G139+'ОБ 21'!G139+'ОБ 22'!G139+'ОБ 23'!G139+'ОБ 24'!G139)</f>
        <v>0</v>
      </c>
      <c r="H143" s="21">
        <f>SUM('ПЦ Тобольск'!H139+'ГП Тобольск'!H139+'Обл Леб Псих Бол'!H139+'Завод Туб Бол'!H139+'ОБ 3'!H139+'ОБ 4'!H139+'ОБ 5'!H139+'ОБ 6'!H139+'ОБ 7'!H139+'ОБ 8'!H139+'ОБ 9'!H139+'ОБ 10'!H139+'ОБ 11'!H139+'ОБ 12'!H139+'ОБ 13'!H139+'ОБ 14'!H139+'ОБ 15'!H139+'ОБ 16'!H139+'ОБ 17'!H139+'ОБ 18'!H139+'ОБ 19'!H139+'ОБ 20'!H139+'ОБ 21'!H139+'ОБ 22'!H139+'ОБ 23'!H139+'ОБ 24'!H139)</f>
        <v>0</v>
      </c>
      <c r="I143" s="21">
        <f>SUM('ПЦ Тобольск'!I139+'ГП Тобольск'!I139+'Обл Леб Псих Бол'!I139+'Завод Туб Бол'!I139+'ОБ 3'!I139+'ОБ 4'!I139+'ОБ 5'!I139+'ОБ 6'!I139+'ОБ 7'!I139+'ОБ 8'!I139+'ОБ 9'!I139+'ОБ 10'!I139+'ОБ 11'!I139+'ОБ 12'!I139+'ОБ 13'!I139+'ОБ 14'!I139+'ОБ 15'!I139+'ОБ 16'!I139+'ОБ 17'!I139+'ОБ 18'!I139+'ОБ 19'!I139+'ОБ 20'!I139+'ОБ 21'!I139+'ОБ 22'!I139+'ОБ 23'!I139+'ОБ 24'!I139)</f>
        <v>0</v>
      </c>
      <c r="J143" s="21">
        <f>SUM('ПЦ Тобольск'!J139+'ГП Тобольск'!J139+'Обл Леб Псих Бол'!J139+'Завод Туб Бол'!J139+'ОБ 3'!J139+'ОБ 4'!J139+'ОБ 5'!J139+'ОБ 6'!J139+'ОБ 7'!J139+'ОБ 8'!J139+'ОБ 9'!J139+'ОБ 10'!J139+'ОБ 11'!J139+'ОБ 12'!J139+'ОБ 13'!J139+'ОБ 14'!J139+'ОБ 15'!J139+'ОБ 16'!J139+'ОБ 17'!J139+'ОБ 18'!J139+'ОБ 19'!J139+'ОБ 20'!J139+'ОБ 21'!J139+'ОБ 22'!J139+'ОБ 23'!J139+'ОБ 24'!J139)</f>
        <v>0</v>
      </c>
      <c r="K143" s="22">
        <f>SUM('ПЦ Тобольск'!K139+'ГП Тобольск'!K139+'Обл Леб Псих Бол'!K139+'Завод Туб Бол'!K139+'ОБ 3'!K139+'ОБ 4'!K139+'ОБ 5'!K139+'ОБ 6'!K139+'ОБ 7'!K139+'ОБ 8'!K139+'ОБ 9'!K139+'ОБ 10'!K139+'ОБ 11'!K139+'ОБ 12'!K139+'ОБ 13'!K139+'ОБ 14'!K139+'ОБ 15'!K139+'ОБ 16'!K139+'ОБ 17'!K139+'ОБ 18'!K139+'ОБ 19'!K139+'ОБ 20'!K139+'ОБ 21'!K139+'ОБ 22'!K139+'ОБ 23'!K139+'ОБ 24'!K139)</f>
        <v>0</v>
      </c>
      <c r="L143" s="21">
        <f>SUM('ПЦ Тобольск'!L139+'ГП Тобольск'!L139+'Обл Леб Псих Бол'!L139+'Завод Туб Бол'!L139+'ОБ 3'!L139+'ОБ 4'!L139+'ОБ 5'!L139+'ОБ 6'!L139+'ОБ 7'!L139+'ОБ 8'!L139+'ОБ 9'!L139+'ОБ 10'!L139+'ОБ 11'!L139+'ОБ 12'!L139+'ОБ 13'!L139+'ОБ 14'!L139+'ОБ 15'!L139+'ОБ 16'!L139+'ОБ 17'!L139+'ОБ 18'!L139+'ОБ 19'!L139+'ОБ 20'!L139+'ОБ 21'!L139+'ОБ 22'!L139+'ОБ 23'!L139+'ОБ 24'!L139)</f>
        <v>0</v>
      </c>
      <c r="M143" s="21">
        <f>SUM('ПЦ Тобольск'!M139+'ГП Тобольск'!M139+'Обл Леб Псих Бол'!M139+'Завод Туб Бол'!M139+'ОБ 3'!M139+'ОБ 4'!M139+'ОБ 5'!M139+'ОБ 6'!M139+'ОБ 7'!M139+'ОБ 8'!M139+'ОБ 9'!M139+'ОБ 10'!M139+'ОБ 11'!M139+'ОБ 12'!M139+'ОБ 13'!M139+'ОБ 14'!M139+'ОБ 15'!M139+'ОБ 16'!M139+'ОБ 17'!M139+'ОБ 18'!M139+'ОБ 19'!M139+'ОБ 20'!M139+'ОБ 21'!M139+'ОБ 22'!M139+'ОБ 23'!M139+'ОБ 24'!M139)</f>
        <v>0</v>
      </c>
      <c r="N143" s="21">
        <f>SUM('ПЦ Тобольск'!N139+'ГП Тобольск'!N139+'Обл Леб Псих Бол'!N139+'Завод Туб Бол'!N139+'ОБ 3'!N139+'ОБ 4'!N139+'ОБ 5'!N139+'ОБ 6'!N139+'ОБ 7'!N139+'ОБ 8'!N139+'ОБ 9'!N139+'ОБ 10'!N139+'ОБ 11'!N139+'ОБ 12'!N139+'ОБ 13'!N139+'ОБ 14'!N139+'ОБ 15'!N139+'ОБ 16'!N139+'ОБ 17'!N139+'ОБ 18'!N139+'ОБ 19'!N139+'ОБ 20'!N139+'ОБ 21'!N139+'ОБ 22'!N139+'ОБ 23'!N139+'ОБ 24'!N139)</f>
        <v>0</v>
      </c>
      <c r="O143" s="21">
        <f>SUM('ПЦ Тобольск'!O139+'ГП Тобольск'!O139+'Обл Леб Псих Бол'!O139+'Завод Туб Бол'!O139+'ОБ 3'!O139+'ОБ 4'!O139+'ОБ 5'!O139+'ОБ 6'!O139+'ОБ 7'!O139+'ОБ 8'!O139+'ОБ 9'!O139+'ОБ 10'!O139+'ОБ 11'!O139+'ОБ 12'!O139+'ОБ 13'!O139+'ОБ 14'!O139+'ОБ 15'!O139+'ОБ 16'!O139+'ОБ 17'!O139+'ОБ 18'!O139+'ОБ 19'!O139+'ОБ 20'!O139+'ОБ 21'!O139+'ОБ 22'!O139+'ОБ 23'!O139+'ОБ 24'!O139)</f>
        <v>0</v>
      </c>
      <c r="P143" s="21">
        <f>SUM('ПЦ Тобольск'!P139+'ГП Тобольск'!P139+'Обл Леб Псих Бол'!P139+'Завод Туб Бол'!P139+'ОБ 3'!P139+'ОБ 4'!P139+'ОБ 5'!P139+'ОБ 6'!P139+'ОБ 7'!P139+'ОБ 8'!P139+'ОБ 9'!P139+'ОБ 10'!P139+'ОБ 11'!P139+'ОБ 12'!P139+'ОБ 13'!P139+'ОБ 14'!P139+'ОБ 15'!P139+'ОБ 16'!P139+'ОБ 17'!P139+'ОБ 18'!P139+'ОБ 19'!P139+'ОБ 20'!P139+'ОБ 21'!P139+'ОБ 22'!P139+'ОБ 23'!P139+'ОБ 24'!P139)</f>
        <v>0</v>
      </c>
      <c r="Q143" s="22">
        <f>SUM('ПЦ Тобольск'!Q139+'ГП Тобольск'!Q139+'Обл Леб Псих Бол'!Q139+'Завод Туб Бол'!Q139+'ОБ 3'!Q139+'ОБ 4'!Q139+'ОБ 5'!Q139+'ОБ 6'!Q139+'ОБ 7'!Q139+'ОБ 8'!Q139+'ОБ 9'!Q139+'ОБ 10'!Q139+'ОБ 11'!Q139+'ОБ 12'!Q139+'ОБ 13'!Q139+'ОБ 14'!Q139+'ОБ 15'!Q139+'ОБ 16'!Q139+'ОБ 17'!Q139+'ОБ 18'!Q139+'ОБ 19'!Q139+'ОБ 20'!Q139+'ОБ 21'!Q139+'ОБ 22'!Q139+'ОБ 23'!Q139+'ОБ 24'!Q139)</f>
        <v>3</v>
      </c>
      <c r="R143" s="21">
        <f>SUM('ПЦ Тобольск'!R139+'ГП Тобольск'!R139+'Обл Леб Псих Бол'!R139+'Завод Туб Бол'!R139+'ОБ 3'!R139+'ОБ 4'!R139+'ОБ 5'!R139+'ОБ 6'!R139+'ОБ 7'!R139+'ОБ 8'!R139+'ОБ 9'!R139+'ОБ 10'!R139+'ОБ 11'!R139+'ОБ 12'!R139+'ОБ 13'!R139+'ОБ 14'!R139+'ОБ 15'!R139+'ОБ 16'!R139+'ОБ 17'!R139+'ОБ 18'!R139+'ОБ 19'!R139+'ОБ 20'!R139+'ОБ 21'!R139+'ОБ 22'!R139+'ОБ 23'!R139+'ОБ 24'!R139)</f>
        <v>2</v>
      </c>
      <c r="S143" s="21">
        <f>SUM('ПЦ Тобольск'!S139+'ГП Тобольск'!S139+'Обл Леб Псих Бол'!S139+'Завод Туб Бол'!S139+'ОБ 3'!S139+'ОБ 4'!S139+'ОБ 5'!S139+'ОБ 6'!S139+'ОБ 7'!S139+'ОБ 8'!S139+'ОБ 9'!S139+'ОБ 10'!S139+'ОБ 11'!S139+'ОБ 12'!S139+'ОБ 13'!S139+'ОБ 14'!S139+'ОБ 15'!S139+'ОБ 16'!S139+'ОБ 17'!S139+'ОБ 18'!S139+'ОБ 19'!S139+'ОБ 20'!S139+'ОБ 21'!S139+'ОБ 22'!S139+'ОБ 23'!S139+'ОБ 24'!S139)</f>
        <v>1</v>
      </c>
      <c r="T143" s="21">
        <f>SUM('ПЦ Тобольск'!T139+'ГП Тобольск'!T139+'Обл Леб Псих Бол'!T139+'Завод Туб Бол'!T139+'ОБ 3'!T139+'ОБ 4'!T139+'ОБ 5'!T139+'ОБ 6'!T139+'ОБ 7'!T139+'ОБ 8'!T139+'ОБ 9'!T139+'ОБ 10'!T139+'ОБ 11'!T139+'ОБ 12'!T139+'ОБ 13'!T139+'ОБ 14'!T139+'ОБ 15'!T139+'ОБ 16'!T139+'ОБ 17'!T139+'ОБ 18'!T139+'ОБ 19'!T139+'ОБ 20'!T139+'ОБ 21'!T139+'ОБ 22'!T139+'ОБ 23'!T139+'ОБ 24'!T139)</f>
        <v>0</v>
      </c>
      <c r="U143" s="21">
        <f>SUM('ПЦ Тобольск'!U139+'ГП Тобольск'!U139+'Обл Леб Псих Бол'!U139+'Завод Туб Бол'!U139+'ОБ 3'!U139+'ОБ 4'!U139+'ОБ 5'!U139+'ОБ 6'!U139+'ОБ 7'!U139+'ОБ 8'!U139+'ОБ 9'!U139+'ОБ 10'!U139+'ОБ 11'!U139+'ОБ 12'!U139+'ОБ 13'!U139+'ОБ 14'!U139+'ОБ 15'!U139+'ОБ 16'!U139+'ОБ 17'!U139+'ОБ 18'!U139+'ОБ 19'!U139+'ОБ 20'!U139+'ОБ 21'!U139+'ОБ 22'!U139+'ОБ 23'!U139+'ОБ 24'!U139)</f>
        <v>0</v>
      </c>
      <c r="V143" s="21">
        <f>SUM('ПЦ Тобольск'!V139+'ГП Тобольск'!V139+'Обл Леб Псих Бол'!V139+'Завод Туб Бол'!V139+'ОБ 3'!V139+'ОБ 4'!V139+'ОБ 5'!V139+'ОБ 6'!V139+'ОБ 7'!V139+'ОБ 8'!V139+'ОБ 9'!V139+'ОБ 10'!V139+'ОБ 11'!V139+'ОБ 12'!V139+'ОБ 13'!V139+'ОБ 14'!V139+'ОБ 15'!V139+'ОБ 16'!V139+'ОБ 17'!V139+'ОБ 18'!V139+'ОБ 19'!V139+'ОБ 20'!V139+'ОБ 21'!V139+'ОБ 22'!V139+'ОБ 23'!V139+'ОБ 24'!V139)</f>
        <v>0</v>
      </c>
    </row>
    <row r="144" spans="1:22">
      <c r="A144" s="2">
        <v>3</v>
      </c>
      <c r="B144" s="4" t="s">
        <v>134</v>
      </c>
      <c r="C144" s="21">
        <f>SUM('ПЦ Тобольск'!C140+'ГП Тобольск'!C140+'Обл Леб Псих Бол'!C140+'Завод Туб Бол'!C140+'ОБ 3'!C140+'ОБ 4'!C140+'ОБ 5'!C140+'ОБ 6'!C140+'ОБ 7'!C140+'ОБ 8'!C140+'ОБ 9'!C140+'ОБ 10'!C140+'ОБ 11'!C140+'ОБ 12'!C140+'ОБ 13'!C140+'ОБ 14'!C140+'ОБ 15'!C140+'ОБ 16'!C140+'ОБ 17'!C140+'ОБ 18'!C140+'ОБ 19'!C140+'ОБ 20'!C140+'ОБ 21'!C140+'ОБ 22'!C140+'ОБ 23'!C140+'ОБ 24'!C140)</f>
        <v>0</v>
      </c>
      <c r="D144" s="22">
        <f>SUM('ПЦ Тобольск'!D140+'ГП Тобольск'!D140+'Обл Леб Псих Бол'!D140+'Завод Туб Бол'!D140+'ОБ 3'!D140+'ОБ 4'!D140+'ОБ 5'!D140+'ОБ 6'!D140+'ОБ 7'!D140+'ОБ 8'!D140+'ОБ 9'!D140+'ОБ 10'!D140+'ОБ 11'!D140+'ОБ 12'!D140+'ОБ 13'!D140+'ОБ 14'!D140+'ОБ 15'!D140+'ОБ 16'!D140+'ОБ 17'!D140+'ОБ 18'!D140+'ОБ 19'!D140+'ОБ 20'!D140+'ОБ 21'!D140+'ОБ 22'!D140+'ОБ 23'!D140+'ОБ 24'!D140)</f>
        <v>0</v>
      </c>
      <c r="E144" s="21">
        <f>SUM('ПЦ Тобольск'!E140+'ГП Тобольск'!E140+'Обл Леб Псих Бол'!E140+'Завод Туб Бол'!E140+'ОБ 3'!E140+'ОБ 4'!E140+'ОБ 5'!E140+'ОБ 6'!E140+'ОБ 7'!E140+'ОБ 8'!E140+'ОБ 9'!E140+'ОБ 10'!E140+'ОБ 11'!E140+'ОБ 12'!E140+'ОБ 13'!E140+'ОБ 14'!E140+'ОБ 15'!E140+'ОБ 16'!E140+'ОБ 17'!E140+'ОБ 18'!E140+'ОБ 19'!E140+'ОБ 20'!E140+'ОБ 21'!E140+'ОБ 22'!E140+'ОБ 23'!E140+'ОБ 24'!E140)</f>
        <v>0</v>
      </c>
      <c r="F144" s="21">
        <f>SUM('ПЦ Тобольск'!F140+'ГП Тобольск'!F140+'Обл Леб Псих Бол'!F140+'Завод Туб Бол'!F140+'ОБ 3'!F140+'ОБ 4'!F140+'ОБ 5'!F140+'ОБ 6'!F140+'ОБ 7'!F140+'ОБ 8'!F140+'ОБ 9'!F140+'ОБ 10'!F140+'ОБ 11'!F140+'ОБ 12'!F140+'ОБ 13'!F140+'ОБ 14'!F140+'ОБ 15'!F140+'ОБ 16'!F140+'ОБ 17'!F140+'ОБ 18'!F140+'ОБ 19'!F140+'ОБ 20'!F140+'ОБ 21'!F140+'ОБ 22'!F140+'ОБ 23'!F140+'ОБ 24'!F140)</f>
        <v>0</v>
      </c>
      <c r="G144" s="21">
        <f>SUM('ПЦ Тобольск'!G140+'ГП Тобольск'!G140+'Обл Леб Псих Бол'!G140+'Завод Туб Бол'!G140+'ОБ 3'!G140+'ОБ 4'!G140+'ОБ 5'!G140+'ОБ 6'!G140+'ОБ 7'!G140+'ОБ 8'!G140+'ОБ 9'!G140+'ОБ 10'!G140+'ОБ 11'!G140+'ОБ 12'!G140+'ОБ 13'!G140+'ОБ 14'!G140+'ОБ 15'!G140+'ОБ 16'!G140+'ОБ 17'!G140+'ОБ 18'!G140+'ОБ 19'!G140+'ОБ 20'!G140+'ОБ 21'!G140+'ОБ 22'!G140+'ОБ 23'!G140+'ОБ 24'!G140)</f>
        <v>0</v>
      </c>
      <c r="H144" s="21">
        <f>SUM('ПЦ Тобольск'!H140+'ГП Тобольск'!H140+'Обл Леб Псих Бол'!H140+'Завод Туб Бол'!H140+'ОБ 3'!H140+'ОБ 4'!H140+'ОБ 5'!H140+'ОБ 6'!H140+'ОБ 7'!H140+'ОБ 8'!H140+'ОБ 9'!H140+'ОБ 10'!H140+'ОБ 11'!H140+'ОБ 12'!H140+'ОБ 13'!H140+'ОБ 14'!H140+'ОБ 15'!H140+'ОБ 16'!H140+'ОБ 17'!H140+'ОБ 18'!H140+'ОБ 19'!H140+'ОБ 20'!H140+'ОБ 21'!H140+'ОБ 22'!H140+'ОБ 23'!H140+'ОБ 24'!H140)</f>
        <v>0</v>
      </c>
      <c r="I144" s="21">
        <f>SUM('ПЦ Тобольск'!I140+'ГП Тобольск'!I140+'Обл Леб Псих Бол'!I140+'Завод Туб Бол'!I140+'ОБ 3'!I140+'ОБ 4'!I140+'ОБ 5'!I140+'ОБ 6'!I140+'ОБ 7'!I140+'ОБ 8'!I140+'ОБ 9'!I140+'ОБ 10'!I140+'ОБ 11'!I140+'ОБ 12'!I140+'ОБ 13'!I140+'ОБ 14'!I140+'ОБ 15'!I140+'ОБ 16'!I140+'ОБ 17'!I140+'ОБ 18'!I140+'ОБ 19'!I140+'ОБ 20'!I140+'ОБ 21'!I140+'ОБ 22'!I140+'ОБ 23'!I140+'ОБ 24'!I140)</f>
        <v>0</v>
      </c>
      <c r="J144" s="21">
        <f>SUM('ПЦ Тобольск'!J140+'ГП Тобольск'!J140+'Обл Леб Псих Бол'!J140+'Завод Туб Бол'!J140+'ОБ 3'!J140+'ОБ 4'!J140+'ОБ 5'!J140+'ОБ 6'!J140+'ОБ 7'!J140+'ОБ 8'!J140+'ОБ 9'!J140+'ОБ 10'!J140+'ОБ 11'!J140+'ОБ 12'!J140+'ОБ 13'!J140+'ОБ 14'!J140+'ОБ 15'!J140+'ОБ 16'!J140+'ОБ 17'!J140+'ОБ 18'!J140+'ОБ 19'!J140+'ОБ 20'!J140+'ОБ 21'!J140+'ОБ 22'!J140+'ОБ 23'!J140+'ОБ 24'!J140)</f>
        <v>0</v>
      </c>
      <c r="K144" s="22">
        <f>SUM('ПЦ Тобольск'!K140+'ГП Тобольск'!K140+'Обл Леб Псих Бол'!K140+'Завод Туб Бол'!K140+'ОБ 3'!K140+'ОБ 4'!K140+'ОБ 5'!K140+'ОБ 6'!K140+'ОБ 7'!K140+'ОБ 8'!K140+'ОБ 9'!K140+'ОБ 10'!K140+'ОБ 11'!K140+'ОБ 12'!K140+'ОБ 13'!K140+'ОБ 14'!K140+'ОБ 15'!K140+'ОБ 16'!K140+'ОБ 17'!K140+'ОБ 18'!K140+'ОБ 19'!K140+'ОБ 20'!K140+'ОБ 21'!K140+'ОБ 22'!K140+'ОБ 23'!K140+'ОБ 24'!K140)</f>
        <v>0</v>
      </c>
      <c r="L144" s="21">
        <f>SUM('ПЦ Тобольск'!L140+'ГП Тобольск'!L140+'Обл Леб Псих Бол'!L140+'Завод Туб Бол'!L140+'ОБ 3'!L140+'ОБ 4'!L140+'ОБ 5'!L140+'ОБ 6'!L140+'ОБ 7'!L140+'ОБ 8'!L140+'ОБ 9'!L140+'ОБ 10'!L140+'ОБ 11'!L140+'ОБ 12'!L140+'ОБ 13'!L140+'ОБ 14'!L140+'ОБ 15'!L140+'ОБ 16'!L140+'ОБ 17'!L140+'ОБ 18'!L140+'ОБ 19'!L140+'ОБ 20'!L140+'ОБ 21'!L140+'ОБ 22'!L140+'ОБ 23'!L140+'ОБ 24'!L140)</f>
        <v>0</v>
      </c>
      <c r="M144" s="21">
        <f>SUM('ПЦ Тобольск'!M140+'ГП Тобольск'!M140+'Обл Леб Псих Бол'!M140+'Завод Туб Бол'!M140+'ОБ 3'!M140+'ОБ 4'!M140+'ОБ 5'!M140+'ОБ 6'!M140+'ОБ 7'!M140+'ОБ 8'!M140+'ОБ 9'!M140+'ОБ 10'!M140+'ОБ 11'!M140+'ОБ 12'!M140+'ОБ 13'!M140+'ОБ 14'!M140+'ОБ 15'!M140+'ОБ 16'!M140+'ОБ 17'!M140+'ОБ 18'!M140+'ОБ 19'!M140+'ОБ 20'!M140+'ОБ 21'!M140+'ОБ 22'!M140+'ОБ 23'!M140+'ОБ 24'!M140)</f>
        <v>0</v>
      </c>
      <c r="N144" s="21">
        <f>SUM('ПЦ Тобольск'!N140+'ГП Тобольск'!N140+'Обл Леб Псих Бол'!N140+'Завод Туб Бол'!N140+'ОБ 3'!N140+'ОБ 4'!N140+'ОБ 5'!N140+'ОБ 6'!N140+'ОБ 7'!N140+'ОБ 8'!N140+'ОБ 9'!N140+'ОБ 10'!N140+'ОБ 11'!N140+'ОБ 12'!N140+'ОБ 13'!N140+'ОБ 14'!N140+'ОБ 15'!N140+'ОБ 16'!N140+'ОБ 17'!N140+'ОБ 18'!N140+'ОБ 19'!N140+'ОБ 20'!N140+'ОБ 21'!N140+'ОБ 22'!N140+'ОБ 23'!N140+'ОБ 24'!N140)</f>
        <v>0</v>
      </c>
      <c r="O144" s="21">
        <f>SUM('ПЦ Тобольск'!O140+'ГП Тобольск'!O140+'Обл Леб Псих Бол'!O140+'Завод Туб Бол'!O140+'ОБ 3'!O140+'ОБ 4'!O140+'ОБ 5'!O140+'ОБ 6'!O140+'ОБ 7'!O140+'ОБ 8'!O140+'ОБ 9'!O140+'ОБ 10'!O140+'ОБ 11'!O140+'ОБ 12'!O140+'ОБ 13'!O140+'ОБ 14'!O140+'ОБ 15'!O140+'ОБ 16'!O140+'ОБ 17'!O140+'ОБ 18'!O140+'ОБ 19'!O140+'ОБ 20'!O140+'ОБ 21'!O140+'ОБ 22'!O140+'ОБ 23'!O140+'ОБ 24'!O140)</f>
        <v>0</v>
      </c>
      <c r="P144" s="21">
        <f>SUM('ПЦ Тобольск'!P140+'ГП Тобольск'!P140+'Обл Леб Псих Бол'!P140+'Завод Туб Бол'!P140+'ОБ 3'!P140+'ОБ 4'!P140+'ОБ 5'!P140+'ОБ 6'!P140+'ОБ 7'!P140+'ОБ 8'!P140+'ОБ 9'!P140+'ОБ 10'!P140+'ОБ 11'!P140+'ОБ 12'!P140+'ОБ 13'!P140+'ОБ 14'!P140+'ОБ 15'!P140+'ОБ 16'!P140+'ОБ 17'!P140+'ОБ 18'!P140+'ОБ 19'!P140+'ОБ 20'!P140+'ОБ 21'!P140+'ОБ 22'!P140+'ОБ 23'!P140+'ОБ 24'!P140)</f>
        <v>0</v>
      </c>
      <c r="Q144" s="22">
        <f>SUM('ПЦ Тобольск'!Q140+'ГП Тобольск'!Q140+'Обл Леб Псих Бол'!Q140+'Завод Туб Бол'!Q140+'ОБ 3'!Q140+'ОБ 4'!Q140+'ОБ 5'!Q140+'ОБ 6'!Q140+'ОБ 7'!Q140+'ОБ 8'!Q140+'ОБ 9'!Q140+'ОБ 10'!Q140+'ОБ 11'!Q140+'ОБ 12'!Q140+'ОБ 13'!Q140+'ОБ 14'!Q140+'ОБ 15'!Q140+'ОБ 16'!Q140+'ОБ 17'!Q140+'ОБ 18'!Q140+'ОБ 19'!Q140+'ОБ 20'!Q140+'ОБ 21'!Q140+'ОБ 22'!Q140+'ОБ 23'!Q140+'ОБ 24'!Q140)</f>
        <v>0</v>
      </c>
      <c r="R144" s="21">
        <f>SUM('ПЦ Тобольск'!R140+'ГП Тобольск'!R140+'Обл Леб Псих Бол'!R140+'Завод Туб Бол'!R140+'ОБ 3'!R140+'ОБ 4'!R140+'ОБ 5'!R140+'ОБ 6'!R140+'ОБ 7'!R140+'ОБ 8'!R140+'ОБ 9'!R140+'ОБ 10'!R140+'ОБ 11'!R140+'ОБ 12'!R140+'ОБ 13'!R140+'ОБ 14'!R140+'ОБ 15'!R140+'ОБ 16'!R140+'ОБ 17'!R140+'ОБ 18'!R140+'ОБ 19'!R140+'ОБ 20'!R140+'ОБ 21'!R140+'ОБ 22'!R140+'ОБ 23'!R140+'ОБ 24'!R140)</f>
        <v>0</v>
      </c>
      <c r="S144" s="21">
        <f>SUM('ПЦ Тобольск'!S140+'ГП Тобольск'!S140+'Обл Леб Псих Бол'!S140+'Завод Туб Бол'!S140+'ОБ 3'!S140+'ОБ 4'!S140+'ОБ 5'!S140+'ОБ 6'!S140+'ОБ 7'!S140+'ОБ 8'!S140+'ОБ 9'!S140+'ОБ 10'!S140+'ОБ 11'!S140+'ОБ 12'!S140+'ОБ 13'!S140+'ОБ 14'!S140+'ОБ 15'!S140+'ОБ 16'!S140+'ОБ 17'!S140+'ОБ 18'!S140+'ОБ 19'!S140+'ОБ 20'!S140+'ОБ 21'!S140+'ОБ 22'!S140+'ОБ 23'!S140+'ОБ 24'!S140)</f>
        <v>0</v>
      </c>
      <c r="T144" s="21">
        <f>SUM('ПЦ Тобольск'!T140+'ГП Тобольск'!T140+'Обл Леб Псих Бол'!T140+'Завод Туб Бол'!T140+'ОБ 3'!T140+'ОБ 4'!T140+'ОБ 5'!T140+'ОБ 6'!T140+'ОБ 7'!T140+'ОБ 8'!T140+'ОБ 9'!T140+'ОБ 10'!T140+'ОБ 11'!T140+'ОБ 12'!T140+'ОБ 13'!T140+'ОБ 14'!T140+'ОБ 15'!T140+'ОБ 16'!T140+'ОБ 17'!T140+'ОБ 18'!T140+'ОБ 19'!T140+'ОБ 20'!T140+'ОБ 21'!T140+'ОБ 22'!T140+'ОБ 23'!T140+'ОБ 24'!T140)</f>
        <v>0</v>
      </c>
      <c r="U144" s="21">
        <f>SUM('ПЦ Тобольск'!U140+'ГП Тобольск'!U140+'Обл Леб Псих Бол'!U140+'Завод Туб Бол'!U140+'ОБ 3'!U140+'ОБ 4'!U140+'ОБ 5'!U140+'ОБ 6'!U140+'ОБ 7'!U140+'ОБ 8'!U140+'ОБ 9'!U140+'ОБ 10'!U140+'ОБ 11'!U140+'ОБ 12'!U140+'ОБ 13'!U140+'ОБ 14'!U140+'ОБ 15'!U140+'ОБ 16'!U140+'ОБ 17'!U140+'ОБ 18'!U140+'ОБ 19'!U140+'ОБ 20'!U140+'ОБ 21'!U140+'ОБ 22'!U140+'ОБ 23'!U140+'ОБ 24'!U140)</f>
        <v>0</v>
      </c>
      <c r="V144" s="21">
        <f>SUM('ПЦ Тобольск'!V140+'ГП Тобольск'!V140+'Обл Леб Псих Бол'!V140+'Завод Туб Бол'!V140+'ОБ 3'!V140+'ОБ 4'!V140+'ОБ 5'!V140+'ОБ 6'!V140+'ОБ 7'!V140+'ОБ 8'!V140+'ОБ 9'!V140+'ОБ 10'!V140+'ОБ 11'!V140+'ОБ 12'!V140+'ОБ 13'!V140+'ОБ 14'!V140+'ОБ 15'!V140+'ОБ 16'!V140+'ОБ 17'!V140+'ОБ 18'!V140+'ОБ 19'!V140+'ОБ 20'!V140+'ОБ 21'!V140+'ОБ 22'!V140+'ОБ 23'!V140+'ОБ 24'!V140)</f>
        <v>0</v>
      </c>
    </row>
    <row r="145" spans="1:22" ht="30">
      <c r="A145" s="2">
        <v>4</v>
      </c>
      <c r="B145" s="4" t="s">
        <v>135</v>
      </c>
      <c r="C145" s="21">
        <f>SUM('ПЦ Тобольск'!C141+'ГП Тобольск'!C141+'Обл Леб Псих Бол'!C141+'Завод Туб Бол'!C141+'ОБ 3'!C141+'ОБ 4'!C141+'ОБ 5'!C141+'ОБ 6'!C141+'ОБ 7'!C141+'ОБ 8'!C141+'ОБ 9'!C141+'ОБ 10'!C141+'ОБ 11'!C141+'ОБ 12'!C141+'ОБ 13'!C141+'ОБ 14'!C141+'ОБ 15'!C141+'ОБ 16'!C141+'ОБ 17'!C141+'ОБ 18'!C141+'ОБ 19'!C141+'ОБ 20'!C141+'ОБ 21'!C141+'ОБ 22'!C141+'ОБ 23'!C141+'ОБ 24'!C141)</f>
        <v>62.5</v>
      </c>
      <c r="D145" s="22">
        <f>SUM('ПЦ Тобольск'!D141+'ГП Тобольск'!D141+'Обл Леб Псих Бол'!D141+'Завод Туб Бол'!D141+'ОБ 3'!D141+'ОБ 4'!D141+'ОБ 5'!D141+'ОБ 6'!D141+'ОБ 7'!D141+'ОБ 8'!D141+'ОБ 9'!D141+'ОБ 10'!D141+'ОБ 11'!D141+'ОБ 12'!D141+'ОБ 13'!D141+'ОБ 14'!D141+'ОБ 15'!D141+'ОБ 16'!D141+'ОБ 17'!D141+'ОБ 18'!D141+'ОБ 19'!D141+'ОБ 20'!D141+'ОБ 21'!D141+'ОБ 22'!D141+'ОБ 23'!D141+'ОБ 24'!D141)</f>
        <v>64</v>
      </c>
      <c r="E145" s="21">
        <f>SUM('ПЦ Тобольск'!E141+'ГП Тобольск'!E141+'Обл Леб Псих Бол'!E141+'Завод Туб Бол'!E141+'ОБ 3'!E141+'ОБ 4'!E141+'ОБ 5'!E141+'ОБ 6'!E141+'ОБ 7'!E141+'ОБ 8'!E141+'ОБ 9'!E141+'ОБ 10'!E141+'ОБ 11'!E141+'ОБ 12'!E141+'ОБ 13'!E141+'ОБ 14'!E141+'ОБ 15'!E141+'ОБ 16'!E141+'ОБ 17'!E141+'ОБ 18'!E141+'ОБ 19'!E141+'ОБ 20'!E141+'ОБ 21'!E141+'ОБ 22'!E141+'ОБ 23'!E141+'ОБ 24'!E141)</f>
        <v>5</v>
      </c>
      <c r="F145" s="21">
        <f>SUM('ПЦ Тобольск'!F141+'ГП Тобольск'!F141+'Обл Леб Псих Бол'!F141+'Завод Туб Бол'!F141+'ОБ 3'!F141+'ОБ 4'!F141+'ОБ 5'!F141+'ОБ 6'!F141+'ОБ 7'!F141+'ОБ 8'!F141+'ОБ 9'!F141+'ОБ 10'!F141+'ОБ 11'!F141+'ОБ 12'!F141+'ОБ 13'!F141+'ОБ 14'!F141+'ОБ 15'!F141+'ОБ 16'!F141+'ОБ 17'!F141+'ОБ 18'!F141+'ОБ 19'!F141+'ОБ 20'!F141+'ОБ 21'!F141+'ОБ 22'!F141+'ОБ 23'!F141+'ОБ 24'!F141)</f>
        <v>34</v>
      </c>
      <c r="G145" s="21">
        <f>SUM('ПЦ Тобольск'!G141+'ГП Тобольск'!G141+'Обл Леб Псих Бол'!G141+'Завод Туб Бол'!G141+'ОБ 3'!G141+'ОБ 4'!G141+'ОБ 5'!G141+'ОБ 6'!G141+'ОБ 7'!G141+'ОБ 8'!G141+'ОБ 9'!G141+'ОБ 10'!G141+'ОБ 11'!G141+'ОБ 12'!G141+'ОБ 13'!G141+'ОБ 14'!G141+'ОБ 15'!G141+'ОБ 16'!G141+'ОБ 17'!G141+'ОБ 18'!G141+'ОБ 19'!G141+'ОБ 20'!G141+'ОБ 21'!G141+'ОБ 22'!G141+'ОБ 23'!G141+'ОБ 24'!G141)</f>
        <v>16</v>
      </c>
      <c r="H145" s="21">
        <f>SUM('ПЦ Тобольск'!H141+'ГП Тобольск'!H141+'Обл Леб Псих Бол'!H141+'Завод Туб Бол'!H141+'ОБ 3'!H141+'ОБ 4'!H141+'ОБ 5'!H141+'ОБ 6'!H141+'ОБ 7'!H141+'ОБ 8'!H141+'ОБ 9'!H141+'ОБ 10'!H141+'ОБ 11'!H141+'ОБ 12'!H141+'ОБ 13'!H141+'ОБ 14'!H141+'ОБ 15'!H141+'ОБ 16'!H141+'ОБ 17'!H141+'ОБ 18'!H141+'ОБ 19'!H141+'ОБ 20'!H141+'ОБ 21'!H141+'ОБ 22'!H141+'ОБ 23'!H141+'ОБ 24'!H141)</f>
        <v>5</v>
      </c>
      <c r="I145" s="21">
        <f>SUM('ПЦ Тобольск'!I141+'ГП Тобольск'!I141+'Обл Леб Псих Бол'!I141+'Завод Туб Бол'!I141+'ОБ 3'!I141+'ОБ 4'!I141+'ОБ 5'!I141+'ОБ 6'!I141+'ОБ 7'!I141+'ОБ 8'!I141+'ОБ 9'!I141+'ОБ 10'!I141+'ОБ 11'!I141+'ОБ 12'!I141+'ОБ 13'!I141+'ОБ 14'!I141+'ОБ 15'!I141+'ОБ 16'!I141+'ОБ 17'!I141+'ОБ 18'!I141+'ОБ 19'!I141+'ОБ 20'!I141+'ОБ 21'!I141+'ОБ 22'!I141+'ОБ 23'!I141+'ОБ 24'!I141)</f>
        <v>4</v>
      </c>
      <c r="J145" s="21">
        <f>SUM('ПЦ Тобольск'!J141+'ГП Тобольск'!J141+'Обл Леб Псих Бол'!J141+'Завод Туб Бол'!J141+'ОБ 3'!J141+'ОБ 4'!J141+'ОБ 5'!J141+'ОБ 6'!J141+'ОБ 7'!J141+'ОБ 8'!J141+'ОБ 9'!J141+'ОБ 10'!J141+'ОБ 11'!J141+'ОБ 12'!J141+'ОБ 13'!J141+'ОБ 14'!J141+'ОБ 15'!J141+'ОБ 16'!J141+'ОБ 17'!J141+'ОБ 18'!J141+'ОБ 19'!J141+'ОБ 20'!J141+'ОБ 21'!J141+'ОБ 22'!J141+'ОБ 23'!J141+'ОБ 24'!J141)</f>
        <v>0</v>
      </c>
      <c r="K145" s="22">
        <f>SUM('ПЦ Тобольск'!K141+'ГП Тобольск'!K141+'Обл Леб Псих Бол'!K141+'Завод Туб Бол'!K141+'ОБ 3'!K141+'ОБ 4'!K141+'ОБ 5'!K141+'ОБ 6'!K141+'ОБ 7'!K141+'ОБ 8'!K141+'ОБ 9'!K141+'ОБ 10'!K141+'ОБ 11'!K141+'ОБ 12'!K141+'ОБ 13'!K141+'ОБ 14'!K141+'ОБ 15'!K141+'ОБ 16'!K141+'ОБ 17'!K141+'ОБ 18'!K141+'ОБ 19'!K141+'ОБ 20'!K141+'ОБ 21'!K141+'ОБ 22'!K141+'ОБ 23'!K141+'ОБ 24'!K141)</f>
        <v>6</v>
      </c>
      <c r="L145" s="21">
        <f>SUM('ПЦ Тобольск'!L141+'ГП Тобольск'!L141+'Обл Леб Псих Бол'!L141+'Завод Туб Бол'!L141+'ОБ 3'!L141+'ОБ 4'!L141+'ОБ 5'!L141+'ОБ 6'!L141+'ОБ 7'!L141+'ОБ 8'!L141+'ОБ 9'!L141+'ОБ 10'!L141+'ОБ 11'!L141+'ОБ 12'!L141+'ОБ 13'!L141+'ОБ 14'!L141+'ОБ 15'!L141+'ОБ 16'!L141+'ОБ 17'!L141+'ОБ 18'!L141+'ОБ 19'!L141+'ОБ 20'!L141+'ОБ 21'!L141+'ОБ 22'!L141+'ОБ 23'!L141+'ОБ 24'!L141)</f>
        <v>1</v>
      </c>
      <c r="M145" s="21">
        <f>SUM('ПЦ Тобольск'!M141+'ГП Тобольск'!M141+'Обл Леб Псих Бол'!M141+'Завод Туб Бол'!M141+'ОБ 3'!M141+'ОБ 4'!M141+'ОБ 5'!M141+'ОБ 6'!M141+'ОБ 7'!M141+'ОБ 8'!M141+'ОБ 9'!M141+'ОБ 10'!M141+'ОБ 11'!M141+'ОБ 12'!M141+'ОБ 13'!M141+'ОБ 14'!M141+'ОБ 15'!M141+'ОБ 16'!M141+'ОБ 17'!M141+'ОБ 18'!M141+'ОБ 19'!M141+'ОБ 20'!M141+'ОБ 21'!M141+'ОБ 22'!M141+'ОБ 23'!M141+'ОБ 24'!M141)</f>
        <v>2</v>
      </c>
      <c r="N145" s="21">
        <f>SUM('ПЦ Тобольск'!N141+'ГП Тобольск'!N141+'Обл Леб Псих Бол'!N141+'Завод Туб Бол'!N141+'ОБ 3'!N141+'ОБ 4'!N141+'ОБ 5'!N141+'ОБ 6'!N141+'ОБ 7'!N141+'ОБ 8'!N141+'ОБ 9'!N141+'ОБ 10'!N141+'ОБ 11'!N141+'ОБ 12'!N141+'ОБ 13'!N141+'ОБ 14'!N141+'ОБ 15'!N141+'ОБ 16'!N141+'ОБ 17'!N141+'ОБ 18'!N141+'ОБ 19'!N141+'ОБ 20'!N141+'ОБ 21'!N141+'ОБ 22'!N141+'ОБ 23'!N141+'ОБ 24'!N141)</f>
        <v>1</v>
      </c>
      <c r="O145" s="21">
        <f>SUM('ПЦ Тобольск'!O141+'ГП Тобольск'!O141+'Обл Леб Псих Бол'!O141+'Завод Туб Бол'!O141+'ОБ 3'!O141+'ОБ 4'!O141+'ОБ 5'!O141+'ОБ 6'!O141+'ОБ 7'!O141+'ОБ 8'!O141+'ОБ 9'!O141+'ОБ 10'!O141+'ОБ 11'!O141+'ОБ 12'!O141+'ОБ 13'!O141+'ОБ 14'!O141+'ОБ 15'!O141+'ОБ 16'!O141+'ОБ 17'!O141+'ОБ 18'!O141+'ОБ 19'!O141+'ОБ 20'!O141+'ОБ 21'!O141+'ОБ 22'!O141+'ОБ 23'!O141+'ОБ 24'!O141)</f>
        <v>2</v>
      </c>
      <c r="P145" s="21">
        <f>SUM('ПЦ Тобольск'!P141+'ГП Тобольск'!P141+'Обл Леб Псих Бол'!P141+'Завод Туб Бол'!P141+'ОБ 3'!P141+'ОБ 4'!P141+'ОБ 5'!P141+'ОБ 6'!P141+'ОБ 7'!P141+'ОБ 8'!P141+'ОБ 9'!P141+'ОБ 10'!P141+'ОБ 11'!P141+'ОБ 12'!P141+'ОБ 13'!P141+'ОБ 14'!P141+'ОБ 15'!P141+'ОБ 16'!P141+'ОБ 17'!P141+'ОБ 18'!P141+'ОБ 19'!P141+'ОБ 20'!P141+'ОБ 21'!P141+'ОБ 22'!P141+'ОБ 23'!P141+'ОБ 24'!P141)</f>
        <v>0</v>
      </c>
      <c r="Q145" s="22">
        <f>SUM('ПЦ Тобольск'!Q141+'ГП Тобольск'!Q141+'Обл Леб Псих Бол'!Q141+'Завод Туб Бол'!Q141+'ОБ 3'!Q141+'ОБ 4'!Q141+'ОБ 5'!Q141+'ОБ 6'!Q141+'ОБ 7'!Q141+'ОБ 8'!Q141+'ОБ 9'!Q141+'ОБ 10'!Q141+'ОБ 11'!Q141+'ОБ 12'!Q141+'ОБ 13'!Q141+'ОБ 14'!Q141+'ОБ 15'!Q141+'ОБ 16'!Q141+'ОБ 17'!Q141+'ОБ 18'!Q141+'ОБ 19'!Q141+'ОБ 20'!Q141+'ОБ 21'!Q141+'ОБ 22'!Q141+'ОБ 23'!Q141+'ОБ 24'!Q141)</f>
        <v>8</v>
      </c>
      <c r="R145" s="21">
        <f>SUM('ПЦ Тобольск'!R141+'ГП Тобольск'!R141+'Обл Леб Псих Бол'!R141+'Завод Туб Бол'!R141+'ОБ 3'!R141+'ОБ 4'!R141+'ОБ 5'!R141+'ОБ 6'!R141+'ОБ 7'!R141+'ОБ 8'!R141+'ОБ 9'!R141+'ОБ 10'!R141+'ОБ 11'!R141+'ОБ 12'!R141+'ОБ 13'!R141+'ОБ 14'!R141+'ОБ 15'!R141+'ОБ 16'!R141+'ОБ 17'!R141+'ОБ 18'!R141+'ОБ 19'!R141+'ОБ 20'!R141+'ОБ 21'!R141+'ОБ 22'!R141+'ОБ 23'!R141+'ОБ 24'!R141)</f>
        <v>1</v>
      </c>
      <c r="S145" s="21">
        <f>SUM('ПЦ Тобольск'!S141+'ГП Тобольск'!S141+'Обл Леб Псих Бол'!S141+'Завод Туб Бол'!S141+'ОБ 3'!S141+'ОБ 4'!S141+'ОБ 5'!S141+'ОБ 6'!S141+'ОБ 7'!S141+'ОБ 8'!S141+'ОБ 9'!S141+'ОБ 10'!S141+'ОБ 11'!S141+'ОБ 12'!S141+'ОБ 13'!S141+'ОБ 14'!S141+'ОБ 15'!S141+'ОБ 16'!S141+'ОБ 17'!S141+'ОБ 18'!S141+'ОБ 19'!S141+'ОБ 20'!S141+'ОБ 21'!S141+'ОБ 22'!S141+'ОБ 23'!S141+'ОБ 24'!S141)</f>
        <v>2</v>
      </c>
      <c r="T145" s="21">
        <f>SUM('ПЦ Тобольск'!T141+'ГП Тобольск'!T141+'Обл Леб Псих Бол'!T141+'Завод Туб Бол'!T141+'ОБ 3'!T141+'ОБ 4'!T141+'ОБ 5'!T141+'ОБ 6'!T141+'ОБ 7'!T141+'ОБ 8'!T141+'ОБ 9'!T141+'ОБ 10'!T141+'ОБ 11'!T141+'ОБ 12'!T141+'ОБ 13'!T141+'ОБ 14'!T141+'ОБ 15'!T141+'ОБ 16'!T141+'ОБ 17'!T141+'ОБ 18'!T141+'ОБ 19'!T141+'ОБ 20'!T141+'ОБ 21'!T141+'ОБ 22'!T141+'ОБ 23'!T141+'ОБ 24'!T141)</f>
        <v>2</v>
      </c>
      <c r="U145" s="21">
        <f>SUM('ПЦ Тобольск'!U141+'ГП Тобольск'!U141+'Обл Леб Псих Бол'!U141+'Завод Туб Бол'!U141+'ОБ 3'!U141+'ОБ 4'!U141+'ОБ 5'!U141+'ОБ 6'!U141+'ОБ 7'!U141+'ОБ 8'!U141+'ОБ 9'!U141+'ОБ 10'!U141+'ОБ 11'!U141+'ОБ 12'!U141+'ОБ 13'!U141+'ОБ 14'!U141+'ОБ 15'!U141+'ОБ 16'!U141+'ОБ 17'!U141+'ОБ 18'!U141+'ОБ 19'!U141+'ОБ 20'!U141+'ОБ 21'!U141+'ОБ 22'!U141+'ОБ 23'!U141+'ОБ 24'!U141)</f>
        <v>2</v>
      </c>
      <c r="V145" s="21">
        <f>SUM('ПЦ Тобольск'!V141+'ГП Тобольск'!V141+'Обл Леб Псих Бол'!V141+'Завод Туб Бол'!V141+'ОБ 3'!V141+'ОБ 4'!V141+'ОБ 5'!V141+'ОБ 6'!V141+'ОБ 7'!V141+'ОБ 8'!V141+'ОБ 9'!V141+'ОБ 10'!V141+'ОБ 11'!V141+'ОБ 12'!V141+'ОБ 13'!V141+'ОБ 14'!V141+'ОБ 15'!V141+'ОБ 16'!V141+'ОБ 17'!V141+'ОБ 18'!V141+'ОБ 19'!V141+'ОБ 20'!V141+'ОБ 21'!V141+'ОБ 22'!V141+'ОБ 23'!V141+'ОБ 24'!V141)</f>
        <v>1</v>
      </c>
    </row>
    <row r="146" spans="1:22" ht="45">
      <c r="A146" s="2">
        <v>5</v>
      </c>
      <c r="B146" s="4" t="s">
        <v>136</v>
      </c>
      <c r="C146" s="21">
        <f>SUM('ПЦ Тобольск'!C142+'ГП Тобольск'!C142+'Обл Леб Псих Бол'!C142+'Завод Туб Бол'!C142+'ОБ 3'!C142+'ОБ 4'!C142+'ОБ 5'!C142+'ОБ 6'!C142+'ОБ 7'!C142+'ОБ 8'!C142+'ОБ 9'!C142+'ОБ 10'!C142+'ОБ 11'!C142+'ОБ 12'!C142+'ОБ 13'!C142+'ОБ 14'!C142+'ОБ 15'!C142+'ОБ 16'!C142+'ОБ 17'!C142+'ОБ 18'!C142+'ОБ 19'!C142+'ОБ 20'!C142+'ОБ 21'!C142+'ОБ 22'!C142+'ОБ 23'!C142+'ОБ 24'!C142)</f>
        <v>504.25</v>
      </c>
      <c r="D146" s="22">
        <f>SUM('ПЦ Тобольск'!D142+'ГП Тобольск'!D142+'Обл Леб Псих Бол'!D142+'Завод Туб Бол'!D142+'ОБ 3'!D142+'ОБ 4'!D142+'ОБ 5'!D142+'ОБ 6'!D142+'ОБ 7'!D142+'ОБ 8'!D142+'ОБ 9'!D142+'ОБ 10'!D142+'ОБ 11'!D142+'ОБ 12'!D142+'ОБ 13'!D142+'ОБ 14'!D142+'ОБ 15'!D142+'ОБ 16'!D142+'ОБ 17'!D142+'ОБ 18'!D142+'ОБ 19'!D142+'ОБ 20'!D142+'ОБ 21'!D142+'ОБ 22'!D142+'ОБ 23'!D142+'ОБ 24'!D142)</f>
        <v>505</v>
      </c>
      <c r="E146" s="21">
        <f>SUM('ПЦ Тобольск'!E142+'ГП Тобольск'!E142+'Обл Леб Псих Бол'!E142+'Завод Туб Бол'!E142+'ОБ 3'!E142+'ОБ 4'!E142+'ОБ 5'!E142+'ОБ 6'!E142+'ОБ 7'!E142+'ОБ 8'!E142+'ОБ 9'!E142+'ОБ 10'!E142+'ОБ 11'!E142+'ОБ 12'!E142+'ОБ 13'!E142+'ОБ 14'!E142+'ОБ 15'!E142+'ОБ 16'!E142+'ОБ 17'!E142+'ОБ 18'!E142+'ОБ 19'!E142+'ОБ 20'!E142+'ОБ 21'!E142+'ОБ 22'!E142+'ОБ 23'!E142+'ОБ 24'!E142)</f>
        <v>100</v>
      </c>
      <c r="F146" s="21">
        <f>SUM('ПЦ Тобольск'!F142+'ГП Тобольск'!F142+'Обл Леб Псих Бол'!F142+'Завод Туб Бол'!F142+'ОБ 3'!F142+'ОБ 4'!F142+'ОБ 5'!F142+'ОБ 6'!F142+'ОБ 7'!F142+'ОБ 8'!F142+'ОБ 9'!F142+'ОБ 10'!F142+'ОБ 11'!F142+'ОБ 12'!F142+'ОБ 13'!F142+'ОБ 14'!F142+'ОБ 15'!F142+'ОБ 16'!F142+'ОБ 17'!F142+'ОБ 18'!F142+'ОБ 19'!F142+'ОБ 20'!F142+'ОБ 21'!F142+'ОБ 22'!F142+'ОБ 23'!F142+'ОБ 24'!F142)</f>
        <v>232</v>
      </c>
      <c r="G146" s="21">
        <f>SUM('ПЦ Тобольск'!G142+'ГП Тобольск'!G142+'Обл Леб Псих Бол'!G142+'Завод Туб Бол'!G142+'ОБ 3'!G142+'ОБ 4'!G142+'ОБ 5'!G142+'ОБ 6'!G142+'ОБ 7'!G142+'ОБ 8'!G142+'ОБ 9'!G142+'ОБ 10'!G142+'ОБ 11'!G142+'ОБ 12'!G142+'ОБ 13'!G142+'ОБ 14'!G142+'ОБ 15'!G142+'ОБ 16'!G142+'ОБ 17'!G142+'ОБ 18'!G142+'ОБ 19'!G142+'ОБ 20'!G142+'ОБ 21'!G142+'ОБ 22'!G142+'ОБ 23'!G142+'ОБ 24'!G142)</f>
        <v>107</v>
      </c>
      <c r="H146" s="21">
        <f>SUM('ПЦ Тобольск'!H142+'ГП Тобольск'!H142+'Обл Леб Псих Бол'!H142+'Завод Туб Бол'!H142+'ОБ 3'!H142+'ОБ 4'!H142+'ОБ 5'!H142+'ОБ 6'!H142+'ОБ 7'!H142+'ОБ 8'!H142+'ОБ 9'!H142+'ОБ 10'!H142+'ОБ 11'!H142+'ОБ 12'!H142+'ОБ 13'!H142+'ОБ 14'!H142+'ОБ 15'!H142+'ОБ 16'!H142+'ОБ 17'!H142+'ОБ 18'!H142+'ОБ 19'!H142+'ОБ 20'!H142+'ОБ 21'!H142+'ОБ 22'!H142+'ОБ 23'!H142+'ОБ 24'!H142)</f>
        <v>53</v>
      </c>
      <c r="I146" s="21">
        <f>SUM('ПЦ Тобольск'!I142+'ГП Тобольск'!I142+'Обл Леб Псих Бол'!I142+'Завод Туб Бол'!I142+'ОБ 3'!I142+'ОБ 4'!I142+'ОБ 5'!I142+'ОБ 6'!I142+'ОБ 7'!I142+'ОБ 8'!I142+'ОБ 9'!I142+'ОБ 10'!I142+'ОБ 11'!I142+'ОБ 12'!I142+'ОБ 13'!I142+'ОБ 14'!I142+'ОБ 15'!I142+'ОБ 16'!I142+'ОБ 17'!I142+'ОБ 18'!I142+'ОБ 19'!I142+'ОБ 20'!I142+'ОБ 21'!I142+'ОБ 22'!I142+'ОБ 23'!I142+'ОБ 24'!I142)</f>
        <v>12</v>
      </c>
      <c r="J146" s="21">
        <f>SUM('ПЦ Тобольск'!J142+'ГП Тобольск'!J142+'Обл Леб Псих Бол'!J142+'Завод Туб Бол'!J142+'ОБ 3'!J142+'ОБ 4'!J142+'ОБ 5'!J142+'ОБ 6'!J142+'ОБ 7'!J142+'ОБ 8'!J142+'ОБ 9'!J142+'ОБ 10'!J142+'ОБ 11'!J142+'ОБ 12'!J142+'ОБ 13'!J142+'ОБ 14'!J142+'ОБ 15'!J142+'ОБ 16'!J142+'ОБ 17'!J142+'ОБ 18'!J142+'ОБ 19'!J142+'ОБ 20'!J142+'ОБ 21'!J142+'ОБ 22'!J142+'ОБ 23'!J142+'ОБ 24'!J142)</f>
        <v>1</v>
      </c>
      <c r="K146" s="22">
        <f>SUM('ПЦ Тобольск'!K142+'ГП Тобольск'!K142+'Обл Леб Псих Бол'!K142+'Завод Туб Бол'!K142+'ОБ 3'!K142+'ОБ 4'!K142+'ОБ 5'!K142+'ОБ 6'!K142+'ОБ 7'!K142+'ОБ 8'!K142+'ОБ 9'!K142+'ОБ 10'!K142+'ОБ 11'!K142+'ОБ 12'!K142+'ОБ 13'!K142+'ОБ 14'!K142+'ОБ 15'!K142+'ОБ 16'!K142+'ОБ 17'!K142+'ОБ 18'!K142+'ОБ 19'!K142+'ОБ 20'!K142+'ОБ 21'!K142+'ОБ 22'!K142+'ОБ 23'!K142+'ОБ 24'!K142)</f>
        <v>66</v>
      </c>
      <c r="L146" s="21">
        <f>SUM('ПЦ Тобольск'!L142+'ГП Тобольск'!L142+'Обл Леб Псих Бол'!L142+'Завод Туб Бол'!L142+'ОБ 3'!L142+'ОБ 4'!L142+'ОБ 5'!L142+'ОБ 6'!L142+'ОБ 7'!L142+'ОБ 8'!L142+'ОБ 9'!L142+'ОБ 10'!L142+'ОБ 11'!L142+'ОБ 12'!L142+'ОБ 13'!L142+'ОБ 14'!L142+'ОБ 15'!L142+'ОБ 16'!L142+'ОБ 17'!L142+'ОБ 18'!L142+'ОБ 19'!L142+'ОБ 20'!L142+'ОБ 21'!L142+'ОБ 22'!L142+'ОБ 23'!L142+'ОБ 24'!L142)</f>
        <v>8</v>
      </c>
      <c r="M146" s="21">
        <f>SUM('ПЦ Тобольск'!M142+'ГП Тобольск'!M142+'Обл Леб Псих Бол'!M142+'Завод Туб Бол'!M142+'ОБ 3'!M142+'ОБ 4'!M142+'ОБ 5'!M142+'ОБ 6'!M142+'ОБ 7'!M142+'ОБ 8'!M142+'ОБ 9'!M142+'ОБ 10'!M142+'ОБ 11'!M142+'ОБ 12'!M142+'ОБ 13'!M142+'ОБ 14'!M142+'ОБ 15'!M142+'ОБ 16'!M142+'ОБ 17'!M142+'ОБ 18'!M142+'ОБ 19'!M142+'ОБ 20'!M142+'ОБ 21'!M142+'ОБ 22'!M142+'ОБ 23'!M142+'ОБ 24'!M142)</f>
        <v>16</v>
      </c>
      <c r="N146" s="21">
        <f>SUM('ПЦ Тобольск'!N142+'ГП Тобольск'!N142+'Обл Леб Псих Бол'!N142+'Завод Туб Бол'!N142+'ОБ 3'!N142+'ОБ 4'!N142+'ОБ 5'!N142+'ОБ 6'!N142+'ОБ 7'!N142+'ОБ 8'!N142+'ОБ 9'!N142+'ОБ 10'!N142+'ОБ 11'!N142+'ОБ 12'!N142+'ОБ 13'!N142+'ОБ 14'!N142+'ОБ 15'!N142+'ОБ 16'!N142+'ОБ 17'!N142+'ОБ 18'!N142+'ОБ 19'!N142+'ОБ 20'!N142+'ОБ 21'!N142+'ОБ 22'!N142+'ОБ 23'!N142+'ОБ 24'!N142)</f>
        <v>10</v>
      </c>
      <c r="O146" s="21">
        <f>SUM('ПЦ Тобольск'!O142+'ГП Тобольск'!O142+'Обл Леб Псих Бол'!O142+'Завод Туб Бол'!O142+'ОБ 3'!O142+'ОБ 4'!O142+'ОБ 5'!O142+'ОБ 6'!O142+'ОБ 7'!O142+'ОБ 8'!O142+'ОБ 9'!O142+'ОБ 10'!O142+'ОБ 11'!O142+'ОБ 12'!O142+'ОБ 13'!O142+'ОБ 14'!O142+'ОБ 15'!O142+'ОБ 16'!O142+'ОБ 17'!O142+'ОБ 18'!O142+'ОБ 19'!O142+'ОБ 20'!O142+'ОБ 21'!O142+'ОБ 22'!O142+'ОБ 23'!O142+'ОБ 24'!O142)</f>
        <v>9</v>
      </c>
      <c r="P146" s="21">
        <f>SUM('ПЦ Тобольск'!P142+'ГП Тобольск'!P142+'Обл Леб Псих Бол'!P142+'Завод Туб Бол'!P142+'ОБ 3'!P142+'ОБ 4'!P142+'ОБ 5'!P142+'ОБ 6'!P142+'ОБ 7'!P142+'ОБ 8'!P142+'ОБ 9'!P142+'ОБ 10'!P142+'ОБ 11'!P142+'ОБ 12'!P142+'ОБ 13'!P142+'ОБ 14'!P142+'ОБ 15'!P142+'ОБ 16'!P142+'ОБ 17'!P142+'ОБ 18'!P142+'ОБ 19'!P142+'ОБ 20'!P142+'ОБ 21'!P142+'ОБ 22'!P142+'ОБ 23'!P142+'ОБ 24'!P142)</f>
        <v>23</v>
      </c>
      <c r="Q146" s="22">
        <f>SUM('ПЦ Тобольск'!Q142+'ГП Тобольск'!Q142+'Обл Леб Псих Бол'!Q142+'Завод Туб Бол'!Q142+'ОБ 3'!Q142+'ОБ 4'!Q142+'ОБ 5'!Q142+'ОБ 6'!Q142+'ОБ 7'!Q142+'ОБ 8'!Q142+'ОБ 9'!Q142+'ОБ 10'!Q142+'ОБ 11'!Q142+'ОБ 12'!Q142+'ОБ 13'!Q142+'ОБ 14'!Q142+'ОБ 15'!Q142+'ОБ 16'!Q142+'ОБ 17'!Q142+'ОБ 18'!Q142+'ОБ 19'!Q142+'ОБ 20'!Q142+'ОБ 21'!Q142+'ОБ 22'!Q142+'ОБ 23'!Q142+'ОБ 24'!Q142)</f>
        <v>72</v>
      </c>
      <c r="R146" s="21">
        <f>SUM('ПЦ Тобольск'!R142+'ГП Тобольск'!R142+'Обл Леб Псих Бол'!R142+'Завод Туб Бол'!R142+'ОБ 3'!R142+'ОБ 4'!R142+'ОБ 5'!R142+'ОБ 6'!R142+'ОБ 7'!R142+'ОБ 8'!R142+'ОБ 9'!R142+'ОБ 10'!R142+'ОБ 11'!R142+'ОБ 12'!R142+'ОБ 13'!R142+'ОБ 14'!R142+'ОБ 15'!R142+'ОБ 16'!R142+'ОБ 17'!R142+'ОБ 18'!R142+'ОБ 19'!R142+'ОБ 20'!R142+'ОБ 21'!R142+'ОБ 22'!R142+'ОБ 23'!R142+'ОБ 24'!R142)</f>
        <v>19</v>
      </c>
      <c r="S146" s="21">
        <f>SUM('ПЦ Тобольск'!S142+'ГП Тобольск'!S142+'Обл Леб Псих Бол'!S142+'Завод Туб Бол'!S142+'ОБ 3'!S142+'ОБ 4'!S142+'ОБ 5'!S142+'ОБ 6'!S142+'ОБ 7'!S142+'ОБ 8'!S142+'ОБ 9'!S142+'ОБ 10'!S142+'ОБ 11'!S142+'ОБ 12'!S142+'ОБ 13'!S142+'ОБ 14'!S142+'ОБ 15'!S142+'ОБ 16'!S142+'ОБ 17'!S142+'ОБ 18'!S142+'ОБ 19'!S142+'ОБ 20'!S142+'ОБ 21'!S142+'ОБ 22'!S142+'ОБ 23'!S142+'ОБ 24'!S142)</f>
        <v>18</v>
      </c>
      <c r="T146" s="21">
        <f>SUM('ПЦ Тобольск'!T142+'ГП Тобольск'!T142+'Обл Леб Псих Бол'!T142+'Завод Туб Бол'!T142+'ОБ 3'!T142+'ОБ 4'!T142+'ОБ 5'!T142+'ОБ 6'!T142+'ОБ 7'!T142+'ОБ 8'!T142+'ОБ 9'!T142+'ОБ 10'!T142+'ОБ 11'!T142+'ОБ 12'!T142+'ОБ 13'!T142+'ОБ 14'!T142+'ОБ 15'!T142+'ОБ 16'!T142+'ОБ 17'!T142+'ОБ 18'!T142+'ОБ 19'!T142+'ОБ 20'!T142+'ОБ 21'!T142+'ОБ 22'!T142+'ОБ 23'!T142+'ОБ 24'!T142)</f>
        <v>11</v>
      </c>
      <c r="U146" s="21">
        <f>SUM('ПЦ Тобольск'!U142+'ГП Тобольск'!U142+'Обл Леб Псих Бол'!U142+'Завод Туб Бол'!U142+'ОБ 3'!U142+'ОБ 4'!U142+'ОБ 5'!U142+'ОБ 6'!U142+'ОБ 7'!U142+'ОБ 8'!U142+'ОБ 9'!U142+'ОБ 10'!U142+'ОБ 11'!U142+'ОБ 12'!U142+'ОБ 13'!U142+'ОБ 14'!U142+'ОБ 15'!U142+'ОБ 16'!U142+'ОБ 17'!U142+'ОБ 18'!U142+'ОБ 19'!U142+'ОБ 20'!U142+'ОБ 21'!U142+'ОБ 22'!U142+'ОБ 23'!U142+'ОБ 24'!U142)</f>
        <v>11</v>
      </c>
      <c r="V146" s="21">
        <f>SUM('ПЦ Тобольск'!V142+'ГП Тобольск'!V142+'Обл Леб Псих Бол'!V142+'Завод Туб Бол'!V142+'ОБ 3'!V142+'ОБ 4'!V142+'ОБ 5'!V142+'ОБ 6'!V142+'ОБ 7'!V142+'ОБ 8'!V142+'ОБ 9'!V142+'ОБ 10'!V142+'ОБ 11'!V142+'ОБ 12'!V142+'ОБ 13'!V142+'ОБ 14'!V142+'ОБ 15'!V142+'ОБ 16'!V142+'ОБ 17'!V142+'ОБ 18'!V142+'ОБ 19'!V142+'ОБ 20'!V142+'ОБ 21'!V142+'ОБ 22'!V142+'ОБ 23'!V142+'ОБ 24'!V142)</f>
        <v>13</v>
      </c>
    </row>
    <row r="147" spans="1:22" ht="36" customHeight="1">
      <c r="A147" s="2">
        <v>6</v>
      </c>
      <c r="B147" s="4" t="s">
        <v>137</v>
      </c>
      <c r="C147" s="21">
        <f>SUM('ПЦ Тобольск'!C143+'ГП Тобольск'!C143+'Обл Леб Псих Бол'!C143+'Завод Туб Бол'!C143+'ОБ 3'!C143+'ОБ 4'!C143+'ОБ 5'!C143+'ОБ 6'!C143+'ОБ 7'!C143+'ОБ 8'!C143+'ОБ 9'!C143+'ОБ 10'!C143+'ОБ 11'!C143+'ОБ 12'!C143+'ОБ 13'!C143+'ОБ 14'!C143+'ОБ 15'!C143+'ОБ 16'!C143+'ОБ 17'!C143+'ОБ 18'!C143+'ОБ 19'!C143+'ОБ 20'!C143+'ОБ 21'!C143+'ОБ 22'!C143+'ОБ 23'!C143+'ОБ 24'!C143)</f>
        <v>3.25</v>
      </c>
      <c r="D147" s="22">
        <f>SUM('ПЦ Тобольск'!D143+'ГП Тобольск'!D143+'Обл Леб Псих Бол'!D143+'Завод Туб Бол'!D143+'ОБ 3'!D143+'ОБ 4'!D143+'ОБ 5'!D143+'ОБ 6'!D143+'ОБ 7'!D143+'ОБ 8'!D143+'ОБ 9'!D143+'ОБ 10'!D143+'ОБ 11'!D143+'ОБ 12'!D143+'ОБ 13'!D143+'ОБ 14'!D143+'ОБ 15'!D143+'ОБ 16'!D143+'ОБ 17'!D143+'ОБ 18'!D143+'ОБ 19'!D143+'ОБ 20'!D143+'ОБ 21'!D143+'ОБ 22'!D143+'ОБ 23'!D143+'ОБ 24'!D143)</f>
        <v>3</v>
      </c>
      <c r="E147" s="21">
        <f>SUM('ПЦ Тобольск'!E143+'ГП Тобольск'!E143+'Обл Леб Псих Бол'!E143+'Завод Туб Бол'!E143+'ОБ 3'!E143+'ОБ 4'!E143+'ОБ 5'!E143+'ОБ 6'!E143+'ОБ 7'!E143+'ОБ 8'!E143+'ОБ 9'!E143+'ОБ 10'!E143+'ОБ 11'!E143+'ОБ 12'!E143+'ОБ 13'!E143+'ОБ 14'!E143+'ОБ 15'!E143+'ОБ 16'!E143+'ОБ 17'!E143+'ОБ 18'!E143+'ОБ 19'!E143+'ОБ 20'!E143+'ОБ 21'!E143+'ОБ 22'!E143+'ОБ 23'!E143+'ОБ 24'!E143)</f>
        <v>2</v>
      </c>
      <c r="F147" s="21">
        <f>SUM('ПЦ Тобольск'!F143+'ГП Тобольск'!F143+'Обл Леб Псих Бол'!F143+'Завод Туб Бол'!F143+'ОБ 3'!F143+'ОБ 4'!F143+'ОБ 5'!F143+'ОБ 6'!F143+'ОБ 7'!F143+'ОБ 8'!F143+'ОБ 9'!F143+'ОБ 10'!F143+'ОБ 11'!F143+'ОБ 12'!F143+'ОБ 13'!F143+'ОБ 14'!F143+'ОБ 15'!F143+'ОБ 16'!F143+'ОБ 17'!F143+'ОБ 18'!F143+'ОБ 19'!F143+'ОБ 20'!F143+'ОБ 21'!F143+'ОБ 22'!F143+'ОБ 23'!F143+'ОБ 24'!F143)</f>
        <v>1</v>
      </c>
      <c r="G147" s="21">
        <f>SUM('ПЦ Тобольск'!G143+'ГП Тобольск'!G143+'Обл Леб Псих Бол'!G143+'Завод Туб Бол'!G143+'ОБ 3'!G143+'ОБ 4'!G143+'ОБ 5'!G143+'ОБ 6'!G143+'ОБ 7'!G143+'ОБ 8'!G143+'ОБ 9'!G143+'ОБ 10'!G143+'ОБ 11'!G143+'ОБ 12'!G143+'ОБ 13'!G143+'ОБ 14'!G143+'ОБ 15'!G143+'ОБ 16'!G143+'ОБ 17'!G143+'ОБ 18'!G143+'ОБ 19'!G143+'ОБ 20'!G143+'ОБ 21'!G143+'ОБ 22'!G143+'ОБ 23'!G143+'ОБ 24'!G143)</f>
        <v>0</v>
      </c>
      <c r="H147" s="21">
        <f>SUM('ПЦ Тобольск'!H143+'ГП Тобольск'!H143+'Обл Леб Псих Бол'!H143+'Завод Туб Бол'!H143+'ОБ 3'!H143+'ОБ 4'!H143+'ОБ 5'!H143+'ОБ 6'!H143+'ОБ 7'!H143+'ОБ 8'!H143+'ОБ 9'!H143+'ОБ 10'!H143+'ОБ 11'!H143+'ОБ 12'!H143+'ОБ 13'!H143+'ОБ 14'!H143+'ОБ 15'!H143+'ОБ 16'!H143+'ОБ 17'!H143+'ОБ 18'!H143+'ОБ 19'!H143+'ОБ 20'!H143+'ОБ 21'!H143+'ОБ 22'!H143+'ОБ 23'!H143+'ОБ 24'!H143)</f>
        <v>0</v>
      </c>
      <c r="I147" s="21">
        <f>SUM('ПЦ Тобольск'!I143+'ГП Тобольск'!I143+'Обл Леб Псих Бол'!I143+'Завод Туб Бол'!I143+'ОБ 3'!I143+'ОБ 4'!I143+'ОБ 5'!I143+'ОБ 6'!I143+'ОБ 7'!I143+'ОБ 8'!I143+'ОБ 9'!I143+'ОБ 10'!I143+'ОБ 11'!I143+'ОБ 12'!I143+'ОБ 13'!I143+'ОБ 14'!I143+'ОБ 15'!I143+'ОБ 16'!I143+'ОБ 17'!I143+'ОБ 18'!I143+'ОБ 19'!I143+'ОБ 20'!I143+'ОБ 21'!I143+'ОБ 22'!I143+'ОБ 23'!I143+'ОБ 24'!I143)</f>
        <v>0</v>
      </c>
      <c r="J147" s="21">
        <f>SUM('ПЦ Тобольск'!J143+'ГП Тобольск'!J143+'Обл Леб Псих Бол'!J143+'Завод Туб Бол'!J143+'ОБ 3'!J143+'ОБ 4'!J143+'ОБ 5'!J143+'ОБ 6'!J143+'ОБ 7'!J143+'ОБ 8'!J143+'ОБ 9'!J143+'ОБ 10'!J143+'ОБ 11'!J143+'ОБ 12'!J143+'ОБ 13'!J143+'ОБ 14'!J143+'ОБ 15'!J143+'ОБ 16'!J143+'ОБ 17'!J143+'ОБ 18'!J143+'ОБ 19'!J143+'ОБ 20'!J143+'ОБ 21'!J143+'ОБ 22'!J143+'ОБ 23'!J143+'ОБ 24'!J143)</f>
        <v>0</v>
      </c>
      <c r="K147" s="22">
        <f>SUM('ПЦ Тобольск'!K143+'ГП Тобольск'!K143+'Обл Леб Псих Бол'!K143+'Завод Туб Бол'!K143+'ОБ 3'!K143+'ОБ 4'!K143+'ОБ 5'!K143+'ОБ 6'!K143+'ОБ 7'!K143+'ОБ 8'!K143+'ОБ 9'!K143+'ОБ 10'!K143+'ОБ 11'!K143+'ОБ 12'!K143+'ОБ 13'!K143+'ОБ 14'!K143+'ОБ 15'!K143+'ОБ 16'!K143+'ОБ 17'!K143+'ОБ 18'!K143+'ОБ 19'!K143+'ОБ 20'!K143+'ОБ 21'!K143+'ОБ 22'!K143+'ОБ 23'!K143+'ОБ 24'!K143)</f>
        <v>0</v>
      </c>
      <c r="L147" s="21">
        <f>SUM('ПЦ Тобольск'!L143+'ГП Тобольск'!L143+'Обл Леб Псих Бол'!L143+'Завод Туб Бол'!L143+'ОБ 3'!L143+'ОБ 4'!L143+'ОБ 5'!L143+'ОБ 6'!L143+'ОБ 7'!L143+'ОБ 8'!L143+'ОБ 9'!L143+'ОБ 10'!L143+'ОБ 11'!L143+'ОБ 12'!L143+'ОБ 13'!L143+'ОБ 14'!L143+'ОБ 15'!L143+'ОБ 16'!L143+'ОБ 17'!L143+'ОБ 18'!L143+'ОБ 19'!L143+'ОБ 20'!L143+'ОБ 21'!L143+'ОБ 22'!L143+'ОБ 23'!L143+'ОБ 24'!L143)</f>
        <v>0</v>
      </c>
      <c r="M147" s="21">
        <f>SUM('ПЦ Тобольск'!M143+'ГП Тобольск'!M143+'Обл Леб Псих Бол'!M143+'Завод Туб Бол'!M143+'ОБ 3'!M143+'ОБ 4'!M143+'ОБ 5'!M143+'ОБ 6'!M143+'ОБ 7'!M143+'ОБ 8'!M143+'ОБ 9'!M143+'ОБ 10'!M143+'ОБ 11'!M143+'ОБ 12'!M143+'ОБ 13'!M143+'ОБ 14'!M143+'ОБ 15'!M143+'ОБ 16'!M143+'ОБ 17'!M143+'ОБ 18'!M143+'ОБ 19'!M143+'ОБ 20'!M143+'ОБ 21'!M143+'ОБ 22'!M143+'ОБ 23'!M143+'ОБ 24'!M143)</f>
        <v>0</v>
      </c>
      <c r="N147" s="21">
        <f>SUM('ПЦ Тобольск'!N143+'ГП Тобольск'!N143+'Обл Леб Псих Бол'!N143+'Завод Туб Бол'!N143+'ОБ 3'!N143+'ОБ 4'!N143+'ОБ 5'!N143+'ОБ 6'!N143+'ОБ 7'!N143+'ОБ 8'!N143+'ОБ 9'!N143+'ОБ 10'!N143+'ОБ 11'!N143+'ОБ 12'!N143+'ОБ 13'!N143+'ОБ 14'!N143+'ОБ 15'!N143+'ОБ 16'!N143+'ОБ 17'!N143+'ОБ 18'!N143+'ОБ 19'!N143+'ОБ 20'!N143+'ОБ 21'!N143+'ОБ 22'!N143+'ОБ 23'!N143+'ОБ 24'!N143)</f>
        <v>0</v>
      </c>
      <c r="O147" s="21">
        <f>SUM('ПЦ Тобольск'!O143+'ГП Тобольск'!O143+'Обл Леб Псих Бол'!O143+'Завод Туб Бол'!O143+'ОБ 3'!O143+'ОБ 4'!O143+'ОБ 5'!O143+'ОБ 6'!O143+'ОБ 7'!O143+'ОБ 8'!O143+'ОБ 9'!O143+'ОБ 10'!O143+'ОБ 11'!O143+'ОБ 12'!O143+'ОБ 13'!O143+'ОБ 14'!O143+'ОБ 15'!O143+'ОБ 16'!O143+'ОБ 17'!O143+'ОБ 18'!O143+'ОБ 19'!O143+'ОБ 20'!O143+'ОБ 21'!O143+'ОБ 22'!O143+'ОБ 23'!O143+'ОБ 24'!O143)</f>
        <v>0</v>
      </c>
      <c r="P147" s="21">
        <f>SUM('ПЦ Тобольск'!P143+'ГП Тобольск'!P143+'Обл Леб Псих Бол'!P143+'Завод Туб Бол'!P143+'ОБ 3'!P143+'ОБ 4'!P143+'ОБ 5'!P143+'ОБ 6'!P143+'ОБ 7'!P143+'ОБ 8'!P143+'ОБ 9'!P143+'ОБ 10'!P143+'ОБ 11'!P143+'ОБ 12'!P143+'ОБ 13'!P143+'ОБ 14'!P143+'ОБ 15'!P143+'ОБ 16'!P143+'ОБ 17'!P143+'ОБ 18'!P143+'ОБ 19'!P143+'ОБ 20'!P143+'ОБ 21'!P143+'ОБ 22'!P143+'ОБ 23'!P143+'ОБ 24'!P143)</f>
        <v>0</v>
      </c>
      <c r="Q147" s="22">
        <f>SUM('ПЦ Тобольск'!Q143+'ГП Тобольск'!Q143+'Обл Леб Псих Бол'!Q143+'Завод Туб Бол'!Q143+'ОБ 3'!Q143+'ОБ 4'!Q143+'ОБ 5'!Q143+'ОБ 6'!Q143+'ОБ 7'!Q143+'ОБ 8'!Q143+'ОБ 9'!Q143+'ОБ 10'!Q143+'ОБ 11'!Q143+'ОБ 12'!Q143+'ОБ 13'!Q143+'ОБ 14'!Q143+'ОБ 15'!Q143+'ОБ 16'!Q143+'ОБ 17'!Q143+'ОБ 18'!Q143+'ОБ 19'!Q143+'ОБ 20'!Q143+'ОБ 21'!Q143+'ОБ 22'!Q143+'ОБ 23'!Q143+'ОБ 24'!Q143)</f>
        <v>0</v>
      </c>
      <c r="R147" s="21">
        <f>SUM('ПЦ Тобольск'!R143+'ГП Тобольск'!R143+'Обл Леб Псих Бол'!R143+'Завод Туб Бол'!R143+'ОБ 3'!R143+'ОБ 4'!R143+'ОБ 5'!R143+'ОБ 6'!R143+'ОБ 7'!R143+'ОБ 8'!R143+'ОБ 9'!R143+'ОБ 10'!R143+'ОБ 11'!R143+'ОБ 12'!R143+'ОБ 13'!R143+'ОБ 14'!R143+'ОБ 15'!R143+'ОБ 16'!R143+'ОБ 17'!R143+'ОБ 18'!R143+'ОБ 19'!R143+'ОБ 20'!R143+'ОБ 21'!R143+'ОБ 22'!R143+'ОБ 23'!R143+'ОБ 24'!R143)</f>
        <v>0</v>
      </c>
      <c r="S147" s="21">
        <f>SUM('ПЦ Тобольск'!S143+'ГП Тобольск'!S143+'Обл Леб Псих Бол'!S143+'Завод Туб Бол'!S143+'ОБ 3'!S143+'ОБ 4'!S143+'ОБ 5'!S143+'ОБ 6'!S143+'ОБ 7'!S143+'ОБ 8'!S143+'ОБ 9'!S143+'ОБ 10'!S143+'ОБ 11'!S143+'ОБ 12'!S143+'ОБ 13'!S143+'ОБ 14'!S143+'ОБ 15'!S143+'ОБ 16'!S143+'ОБ 17'!S143+'ОБ 18'!S143+'ОБ 19'!S143+'ОБ 20'!S143+'ОБ 21'!S143+'ОБ 22'!S143+'ОБ 23'!S143+'ОБ 24'!S143)</f>
        <v>0</v>
      </c>
      <c r="T147" s="21">
        <f>SUM('ПЦ Тобольск'!T143+'ГП Тобольск'!T143+'Обл Леб Псих Бол'!T143+'Завод Туб Бол'!T143+'ОБ 3'!T143+'ОБ 4'!T143+'ОБ 5'!T143+'ОБ 6'!T143+'ОБ 7'!T143+'ОБ 8'!T143+'ОБ 9'!T143+'ОБ 10'!T143+'ОБ 11'!T143+'ОБ 12'!T143+'ОБ 13'!T143+'ОБ 14'!T143+'ОБ 15'!T143+'ОБ 16'!T143+'ОБ 17'!T143+'ОБ 18'!T143+'ОБ 19'!T143+'ОБ 20'!T143+'ОБ 21'!T143+'ОБ 22'!T143+'ОБ 23'!T143+'ОБ 24'!T143)</f>
        <v>0</v>
      </c>
      <c r="U147" s="21">
        <f>SUM('ПЦ Тобольск'!U143+'ГП Тобольск'!U143+'Обл Леб Псих Бол'!U143+'Завод Туб Бол'!U143+'ОБ 3'!U143+'ОБ 4'!U143+'ОБ 5'!U143+'ОБ 6'!U143+'ОБ 7'!U143+'ОБ 8'!U143+'ОБ 9'!U143+'ОБ 10'!U143+'ОБ 11'!U143+'ОБ 12'!U143+'ОБ 13'!U143+'ОБ 14'!U143+'ОБ 15'!U143+'ОБ 16'!U143+'ОБ 17'!U143+'ОБ 18'!U143+'ОБ 19'!U143+'ОБ 20'!U143+'ОБ 21'!U143+'ОБ 22'!U143+'ОБ 23'!U143+'ОБ 24'!U143)</f>
        <v>0</v>
      </c>
      <c r="V147" s="21">
        <f>SUM('ПЦ Тобольск'!V143+'ГП Тобольск'!V143+'Обл Леб Псих Бол'!V143+'Завод Туб Бол'!V143+'ОБ 3'!V143+'ОБ 4'!V143+'ОБ 5'!V143+'ОБ 6'!V143+'ОБ 7'!V143+'ОБ 8'!V143+'ОБ 9'!V143+'ОБ 10'!V143+'ОБ 11'!V143+'ОБ 12'!V143+'ОБ 13'!V143+'ОБ 14'!V143+'ОБ 15'!V143+'ОБ 16'!V143+'ОБ 17'!V143+'ОБ 18'!V143+'ОБ 19'!V143+'ОБ 20'!V143+'ОБ 21'!V143+'ОБ 22'!V143+'ОБ 23'!V143+'ОБ 24'!V143)</f>
        <v>0</v>
      </c>
    </row>
    <row r="148" spans="1:22" ht="44.25" customHeight="1">
      <c r="A148" s="2">
        <v>7</v>
      </c>
      <c r="B148" s="4" t="s">
        <v>138</v>
      </c>
      <c r="C148" s="21">
        <f>SUM('ПЦ Тобольск'!C144+'ГП Тобольск'!C144+'Обл Леб Псих Бол'!C144+'Завод Туб Бол'!C144+'ОБ 3'!C144+'ОБ 4'!C144+'ОБ 5'!C144+'ОБ 6'!C144+'ОБ 7'!C144+'ОБ 8'!C144+'ОБ 9'!C144+'ОБ 10'!C144+'ОБ 11'!C144+'ОБ 12'!C144+'ОБ 13'!C144+'ОБ 14'!C144+'ОБ 15'!C144+'ОБ 16'!C144+'ОБ 17'!C144+'ОБ 18'!C144+'ОБ 19'!C144+'ОБ 20'!C144+'ОБ 21'!C144+'ОБ 22'!C144+'ОБ 23'!C144+'ОБ 24'!C144)</f>
        <v>0</v>
      </c>
      <c r="D148" s="22">
        <f>SUM('ПЦ Тобольск'!D144+'ГП Тобольск'!D144+'Обл Леб Псих Бол'!D144+'Завод Туб Бол'!D144+'ОБ 3'!D144+'ОБ 4'!D144+'ОБ 5'!D144+'ОБ 6'!D144+'ОБ 7'!D144+'ОБ 8'!D144+'ОБ 9'!D144+'ОБ 10'!D144+'ОБ 11'!D144+'ОБ 12'!D144+'ОБ 13'!D144+'ОБ 14'!D144+'ОБ 15'!D144+'ОБ 16'!D144+'ОБ 17'!D144+'ОБ 18'!D144+'ОБ 19'!D144+'ОБ 20'!D144+'ОБ 21'!D144+'ОБ 22'!D144+'ОБ 23'!D144+'ОБ 24'!D144)</f>
        <v>0</v>
      </c>
      <c r="E148" s="21">
        <f>SUM('ПЦ Тобольск'!E144+'ГП Тобольск'!E144+'Обл Леб Псих Бол'!E144+'Завод Туб Бол'!E144+'ОБ 3'!E144+'ОБ 4'!E144+'ОБ 5'!E144+'ОБ 6'!E144+'ОБ 7'!E144+'ОБ 8'!E144+'ОБ 9'!E144+'ОБ 10'!E144+'ОБ 11'!E144+'ОБ 12'!E144+'ОБ 13'!E144+'ОБ 14'!E144+'ОБ 15'!E144+'ОБ 16'!E144+'ОБ 17'!E144+'ОБ 18'!E144+'ОБ 19'!E144+'ОБ 20'!E144+'ОБ 21'!E144+'ОБ 22'!E144+'ОБ 23'!E144+'ОБ 24'!E144)</f>
        <v>0</v>
      </c>
      <c r="F148" s="21">
        <f>SUM('ПЦ Тобольск'!F144+'ГП Тобольск'!F144+'Обл Леб Псих Бол'!F144+'Завод Туб Бол'!F144+'ОБ 3'!F144+'ОБ 4'!F144+'ОБ 5'!F144+'ОБ 6'!F144+'ОБ 7'!F144+'ОБ 8'!F144+'ОБ 9'!F144+'ОБ 10'!F144+'ОБ 11'!F144+'ОБ 12'!F144+'ОБ 13'!F144+'ОБ 14'!F144+'ОБ 15'!F144+'ОБ 16'!F144+'ОБ 17'!F144+'ОБ 18'!F144+'ОБ 19'!F144+'ОБ 20'!F144+'ОБ 21'!F144+'ОБ 22'!F144+'ОБ 23'!F144+'ОБ 24'!F144)</f>
        <v>0</v>
      </c>
      <c r="G148" s="21">
        <f>SUM('ПЦ Тобольск'!G144+'ГП Тобольск'!G144+'Обл Леб Псих Бол'!G144+'Завод Туб Бол'!G144+'ОБ 3'!G144+'ОБ 4'!G144+'ОБ 5'!G144+'ОБ 6'!G144+'ОБ 7'!G144+'ОБ 8'!G144+'ОБ 9'!G144+'ОБ 10'!G144+'ОБ 11'!G144+'ОБ 12'!G144+'ОБ 13'!G144+'ОБ 14'!G144+'ОБ 15'!G144+'ОБ 16'!G144+'ОБ 17'!G144+'ОБ 18'!G144+'ОБ 19'!G144+'ОБ 20'!G144+'ОБ 21'!G144+'ОБ 22'!G144+'ОБ 23'!G144+'ОБ 24'!G144)</f>
        <v>0</v>
      </c>
      <c r="H148" s="21">
        <f>SUM('ПЦ Тобольск'!H144+'ГП Тобольск'!H144+'Обл Леб Псих Бол'!H144+'Завод Туб Бол'!H144+'ОБ 3'!H144+'ОБ 4'!H144+'ОБ 5'!H144+'ОБ 6'!H144+'ОБ 7'!H144+'ОБ 8'!H144+'ОБ 9'!H144+'ОБ 10'!H144+'ОБ 11'!H144+'ОБ 12'!H144+'ОБ 13'!H144+'ОБ 14'!H144+'ОБ 15'!H144+'ОБ 16'!H144+'ОБ 17'!H144+'ОБ 18'!H144+'ОБ 19'!H144+'ОБ 20'!H144+'ОБ 21'!H144+'ОБ 22'!H144+'ОБ 23'!H144+'ОБ 24'!H144)</f>
        <v>0</v>
      </c>
      <c r="I148" s="21">
        <f>SUM('ПЦ Тобольск'!I144+'ГП Тобольск'!I144+'Обл Леб Псих Бол'!I144+'Завод Туб Бол'!I144+'ОБ 3'!I144+'ОБ 4'!I144+'ОБ 5'!I144+'ОБ 6'!I144+'ОБ 7'!I144+'ОБ 8'!I144+'ОБ 9'!I144+'ОБ 10'!I144+'ОБ 11'!I144+'ОБ 12'!I144+'ОБ 13'!I144+'ОБ 14'!I144+'ОБ 15'!I144+'ОБ 16'!I144+'ОБ 17'!I144+'ОБ 18'!I144+'ОБ 19'!I144+'ОБ 20'!I144+'ОБ 21'!I144+'ОБ 22'!I144+'ОБ 23'!I144+'ОБ 24'!I144)</f>
        <v>0</v>
      </c>
      <c r="J148" s="21">
        <f>SUM('ПЦ Тобольск'!J144+'ГП Тобольск'!J144+'Обл Леб Псих Бол'!J144+'Завод Туб Бол'!J144+'ОБ 3'!J144+'ОБ 4'!J144+'ОБ 5'!J144+'ОБ 6'!J144+'ОБ 7'!J144+'ОБ 8'!J144+'ОБ 9'!J144+'ОБ 10'!J144+'ОБ 11'!J144+'ОБ 12'!J144+'ОБ 13'!J144+'ОБ 14'!J144+'ОБ 15'!J144+'ОБ 16'!J144+'ОБ 17'!J144+'ОБ 18'!J144+'ОБ 19'!J144+'ОБ 20'!J144+'ОБ 21'!J144+'ОБ 22'!J144+'ОБ 23'!J144+'ОБ 24'!J144)</f>
        <v>0</v>
      </c>
      <c r="K148" s="22">
        <f>SUM('ПЦ Тобольск'!K144+'ГП Тобольск'!K144+'Обл Леб Псих Бол'!K144+'Завод Туб Бол'!K144+'ОБ 3'!K144+'ОБ 4'!K144+'ОБ 5'!K144+'ОБ 6'!K144+'ОБ 7'!K144+'ОБ 8'!K144+'ОБ 9'!K144+'ОБ 10'!K144+'ОБ 11'!K144+'ОБ 12'!K144+'ОБ 13'!K144+'ОБ 14'!K144+'ОБ 15'!K144+'ОБ 16'!K144+'ОБ 17'!K144+'ОБ 18'!K144+'ОБ 19'!K144+'ОБ 20'!K144+'ОБ 21'!K144+'ОБ 22'!K144+'ОБ 23'!K144+'ОБ 24'!K144)</f>
        <v>0</v>
      </c>
      <c r="L148" s="21">
        <f>SUM('ПЦ Тобольск'!L144+'ГП Тобольск'!L144+'Обл Леб Псих Бол'!L144+'Завод Туб Бол'!L144+'ОБ 3'!L144+'ОБ 4'!L144+'ОБ 5'!L144+'ОБ 6'!L144+'ОБ 7'!L144+'ОБ 8'!L144+'ОБ 9'!L144+'ОБ 10'!L144+'ОБ 11'!L144+'ОБ 12'!L144+'ОБ 13'!L144+'ОБ 14'!L144+'ОБ 15'!L144+'ОБ 16'!L144+'ОБ 17'!L144+'ОБ 18'!L144+'ОБ 19'!L144+'ОБ 20'!L144+'ОБ 21'!L144+'ОБ 22'!L144+'ОБ 23'!L144+'ОБ 24'!L144)</f>
        <v>0</v>
      </c>
      <c r="M148" s="21">
        <f>SUM('ПЦ Тобольск'!M144+'ГП Тобольск'!M144+'Обл Леб Псих Бол'!M144+'Завод Туб Бол'!M144+'ОБ 3'!M144+'ОБ 4'!M144+'ОБ 5'!M144+'ОБ 6'!M144+'ОБ 7'!M144+'ОБ 8'!M144+'ОБ 9'!M144+'ОБ 10'!M144+'ОБ 11'!M144+'ОБ 12'!M144+'ОБ 13'!M144+'ОБ 14'!M144+'ОБ 15'!M144+'ОБ 16'!M144+'ОБ 17'!M144+'ОБ 18'!M144+'ОБ 19'!M144+'ОБ 20'!M144+'ОБ 21'!M144+'ОБ 22'!M144+'ОБ 23'!M144+'ОБ 24'!M144)</f>
        <v>0</v>
      </c>
      <c r="N148" s="21">
        <f>SUM('ПЦ Тобольск'!N144+'ГП Тобольск'!N144+'Обл Леб Псих Бол'!N144+'Завод Туб Бол'!N144+'ОБ 3'!N144+'ОБ 4'!N144+'ОБ 5'!N144+'ОБ 6'!N144+'ОБ 7'!N144+'ОБ 8'!N144+'ОБ 9'!N144+'ОБ 10'!N144+'ОБ 11'!N144+'ОБ 12'!N144+'ОБ 13'!N144+'ОБ 14'!N144+'ОБ 15'!N144+'ОБ 16'!N144+'ОБ 17'!N144+'ОБ 18'!N144+'ОБ 19'!N144+'ОБ 20'!N144+'ОБ 21'!N144+'ОБ 22'!N144+'ОБ 23'!N144+'ОБ 24'!N144)</f>
        <v>0</v>
      </c>
      <c r="O148" s="21">
        <f>SUM('ПЦ Тобольск'!O144+'ГП Тобольск'!O144+'Обл Леб Псих Бол'!O144+'Завод Туб Бол'!O144+'ОБ 3'!O144+'ОБ 4'!O144+'ОБ 5'!O144+'ОБ 6'!O144+'ОБ 7'!O144+'ОБ 8'!O144+'ОБ 9'!O144+'ОБ 10'!O144+'ОБ 11'!O144+'ОБ 12'!O144+'ОБ 13'!O144+'ОБ 14'!O144+'ОБ 15'!O144+'ОБ 16'!O144+'ОБ 17'!O144+'ОБ 18'!O144+'ОБ 19'!O144+'ОБ 20'!O144+'ОБ 21'!O144+'ОБ 22'!O144+'ОБ 23'!O144+'ОБ 24'!O144)</f>
        <v>0</v>
      </c>
      <c r="P148" s="21">
        <f>SUM('ПЦ Тобольск'!P144+'ГП Тобольск'!P144+'Обл Леб Псих Бол'!P144+'Завод Туб Бол'!P144+'ОБ 3'!P144+'ОБ 4'!P144+'ОБ 5'!P144+'ОБ 6'!P144+'ОБ 7'!P144+'ОБ 8'!P144+'ОБ 9'!P144+'ОБ 10'!P144+'ОБ 11'!P144+'ОБ 12'!P144+'ОБ 13'!P144+'ОБ 14'!P144+'ОБ 15'!P144+'ОБ 16'!P144+'ОБ 17'!P144+'ОБ 18'!P144+'ОБ 19'!P144+'ОБ 20'!P144+'ОБ 21'!P144+'ОБ 22'!P144+'ОБ 23'!P144+'ОБ 24'!P144)</f>
        <v>0</v>
      </c>
      <c r="Q148" s="22">
        <f>SUM('ПЦ Тобольск'!Q144+'ГП Тобольск'!Q144+'Обл Леб Псих Бол'!Q144+'Завод Туб Бол'!Q144+'ОБ 3'!Q144+'ОБ 4'!Q144+'ОБ 5'!Q144+'ОБ 6'!Q144+'ОБ 7'!Q144+'ОБ 8'!Q144+'ОБ 9'!Q144+'ОБ 10'!Q144+'ОБ 11'!Q144+'ОБ 12'!Q144+'ОБ 13'!Q144+'ОБ 14'!Q144+'ОБ 15'!Q144+'ОБ 16'!Q144+'ОБ 17'!Q144+'ОБ 18'!Q144+'ОБ 19'!Q144+'ОБ 20'!Q144+'ОБ 21'!Q144+'ОБ 22'!Q144+'ОБ 23'!Q144+'ОБ 24'!Q144)</f>
        <v>0</v>
      </c>
      <c r="R148" s="21">
        <f>SUM('ПЦ Тобольск'!R144+'ГП Тобольск'!R144+'Обл Леб Псих Бол'!R144+'Завод Туб Бол'!R144+'ОБ 3'!R144+'ОБ 4'!R144+'ОБ 5'!R144+'ОБ 6'!R144+'ОБ 7'!R144+'ОБ 8'!R144+'ОБ 9'!R144+'ОБ 10'!R144+'ОБ 11'!R144+'ОБ 12'!R144+'ОБ 13'!R144+'ОБ 14'!R144+'ОБ 15'!R144+'ОБ 16'!R144+'ОБ 17'!R144+'ОБ 18'!R144+'ОБ 19'!R144+'ОБ 20'!R144+'ОБ 21'!R144+'ОБ 22'!R144+'ОБ 23'!R144+'ОБ 24'!R144)</f>
        <v>0</v>
      </c>
      <c r="S148" s="21">
        <f>SUM('ПЦ Тобольск'!S144+'ГП Тобольск'!S144+'Обл Леб Псих Бол'!S144+'Завод Туб Бол'!S144+'ОБ 3'!S144+'ОБ 4'!S144+'ОБ 5'!S144+'ОБ 6'!S144+'ОБ 7'!S144+'ОБ 8'!S144+'ОБ 9'!S144+'ОБ 10'!S144+'ОБ 11'!S144+'ОБ 12'!S144+'ОБ 13'!S144+'ОБ 14'!S144+'ОБ 15'!S144+'ОБ 16'!S144+'ОБ 17'!S144+'ОБ 18'!S144+'ОБ 19'!S144+'ОБ 20'!S144+'ОБ 21'!S144+'ОБ 22'!S144+'ОБ 23'!S144+'ОБ 24'!S144)</f>
        <v>0</v>
      </c>
      <c r="T148" s="21">
        <f>SUM('ПЦ Тобольск'!T144+'ГП Тобольск'!T144+'Обл Леб Псих Бол'!T144+'Завод Туб Бол'!T144+'ОБ 3'!T144+'ОБ 4'!T144+'ОБ 5'!T144+'ОБ 6'!T144+'ОБ 7'!T144+'ОБ 8'!T144+'ОБ 9'!T144+'ОБ 10'!T144+'ОБ 11'!T144+'ОБ 12'!T144+'ОБ 13'!T144+'ОБ 14'!T144+'ОБ 15'!T144+'ОБ 16'!T144+'ОБ 17'!T144+'ОБ 18'!T144+'ОБ 19'!T144+'ОБ 20'!T144+'ОБ 21'!T144+'ОБ 22'!T144+'ОБ 23'!T144+'ОБ 24'!T144)</f>
        <v>0</v>
      </c>
      <c r="U148" s="21">
        <f>SUM('ПЦ Тобольск'!U144+'ГП Тобольск'!U144+'Обл Леб Псих Бол'!U144+'Завод Туб Бол'!U144+'ОБ 3'!U144+'ОБ 4'!U144+'ОБ 5'!U144+'ОБ 6'!U144+'ОБ 7'!U144+'ОБ 8'!U144+'ОБ 9'!U144+'ОБ 10'!U144+'ОБ 11'!U144+'ОБ 12'!U144+'ОБ 13'!U144+'ОБ 14'!U144+'ОБ 15'!U144+'ОБ 16'!U144+'ОБ 17'!U144+'ОБ 18'!U144+'ОБ 19'!U144+'ОБ 20'!U144+'ОБ 21'!U144+'ОБ 22'!U144+'ОБ 23'!U144+'ОБ 24'!U144)</f>
        <v>0</v>
      </c>
      <c r="V148" s="21">
        <f>SUM('ПЦ Тобольск'!V144+'ГП Тобольск'!V144+'Обл Леб Псих Бол'!V144+'Завод Туб Бол'!V144+'ОБ 3'!V144+'ОБ 4'!V144+'ОБ 5'!V144+'ОБ 6'!V144+'ОБ 7'!V144+'ОБ 8'!V144+'ОБ 9'!V144+'ОБ 10'!V144+'ОБ 11'!V144+'ОБ 12'!V144+'ОБ 13'!V144+'ОБ 14'!V144+'ОБ 15'!V144+'ОБ 16'!V144+'ОБ 17'!V144+'ОБ 18'!V144+'ОБ 19'!V144+'ОБ 20'!V144+'ОБ 21'!V144+'ОБ 22'!V144+'ОБ 23'!V144+'ОБ 24'!V144)</f>
        <v>0</v>
      </c>
    </row>
    <row r="149" spans="1:22">
      <c r="A149" s="2">
        <v>8</v>
      </c>
      <c r="B149" s="4" t="s">
        <v>139</v>
      </c>
      <c r="C149" s="21">
        <f>SUM('ПЦ Тобольск'!C145+'ГП Тобольск'!C145+'Обл Леб Псих Бол'!C145+'Завод Туб Бол'!C145+'ОБ 3'!C145+'ОБ 4'!C145+'ОБ 5'!C145+'ОБ 6'!C145+'ОБ 7'!C145+'ОБ 8'!C145+'ОБ 9'!C145+'ОБ 10'!C145+'ОБ 11'!C145+'ОБ 12'!C145+'ОБ 13'!C145+'ОБ 14'!C145+'ОБ 15'!C145+'ОБ 16'!C145+'ОБ 17'!C145+'ОБ 18'!C145+'ОБ 19'!C145+'ОБ 20'!C145+'ОБ 21'!C145+'ОБ 22'!C145+'ОБ 23'!C145+'ОБ 24'!C145)</f>
        <v>88.75</v>
      </c>
      <c r="D149" s="22">
        <f>SUM('ПЦ Тобольск'!D145+'ГП Тобольск'!D145+'Обл Леб Псих Бол'!D145+'Завод Туб Бол'!D145+'ОБ 3'!D145+'ОБ 4'!D145+'ОБ 5'!D145+'ОБ 6'!D145+'ОБ 7'!D145+'ОБ 8'!D145+'ОБ 9'!D145+'ОБ 10'!D145+'ОБ 11'!D145+'ОБ 12'!D145+'ОБ 13'!D145+'ОБ 14'!D145+'ОБ 15'!D145+'ОБ 16'!D145+'ОБ 17'!D145+'ОБ 18'!D145+'ОБ 19'!D145+'ОБ 20'!D145+'ОБ 21'!D145+'ОБ 22'!D145+'ОБ 23'!D145+'ОБ 24'!D145)</f>
        <v>88</v>
      </c>
      <c r="E149" s="21">
        <f>SUM('ПЦ Тобольск'!E145+'ГП Тобольск'!E145+'Обл Леб Псих Бол'!E145+'Завод Туб Бол'!E145+'ОБ 3'!E145+'ОБ 4'!E145+'ОБ 5'!E145+'ОБ 6'!E145+'ОБ 7'!E145+'ОБ 8'!E145+'ОБ 9'!E145+'ОБ 10'!E145+'ОБ 11'!E145+'ОБ 12'!E145+'ОБ 13'!E145+'ОБ 14'!E145+'ОБ 15'!E145+'ОБ 16'!E145+'ОБ 17'!E145+'ОБ 18'!E145+'ОБ 19'!E145+'ОБ 20'!E145+'ОБ 21'!E145+'ОБ 22'!E145+'ОБ 23'!E145+'ОБ 24'!E145)</f>
        <v>39</v>
      </c>
      <c r="F149" s="21">
        <f>SUM('ПЦ Тобольск'!F145+'ГП Тобольск'!F145+'Обл Леб Псих Бол'!F145+'Завод Туб Бол'!F145+'ОБ 3'!F145+'ОБ 4'!F145+'ОБ 5'!F145+'ОБ 6'!F145+'ОБ 7'!F145+'ОБ 8'!F145+'ОБ 9'!F145+'ОБ 10'!F145+'ОБ 11'!F145+'ОБ 12'!F145+'ОБ 13'!F145+'ОБ 14'!F145+'ОБ 15'!F145+'ОБ 16'!F145+'ОБ 17'!F145+'ОБ 18'!F145+'ОБ 19'!F145+'ОБ 20'!F145+'ОБ 21'!F145+'ОБ 22'!F145+'ОБ 23'!F145+'ОБ 24'!F145)</f>
        <v>43</v>
      </c>
      <c r="G149" s="21">
        <f>SUM('ПЦ Тобольск'!G145+'ГП Тобольск'!G145+'Обл Леб Псих Бол'!G145+'Завод Туб Бол'!G145+'ОБ 3'!G145+'ОБ 4'!G145+'ОБ 5'!G145+'ОБ 6'!G145+'ОБ 7'!G145+'ОБ 8'!G145+'ОБ 9'!G145+'ОБ 10'!G145+'ОБ 11'!G145+'ОБ 12'!G145+'ОБ 13'!G145+'ОБ 14'!G145+'ОБ 15'!G145+'ОБ 16'!G145+'ОБ 17'!G145+'ОБ 18'!G145+'ОБ 19'!G145+'ОБ 20'!G145+'ОБ 21'!G145+'ОБ 22'!G145+'ОБ 23'!G145+'ОБ 24'!G145)</f>
        <v>2</v>
      </c>
      <c r="H149" s="21">
        <f>SUM('ПЦ Тобольск'!H145+'ГП Тобольск'!H145+'Обл Леб Псих Бол'!H145+'Завод Туб Бол'!H145+'ОБ 3'!H145+'ОБ 4'!H145+'ОБ 5'!H145+'ОБ 6'!H145+'ОБ 7'!H145+'ОБ 8'!H145+'ОБ 9'!H145+'ОБ 10'!H145+'ОБ 11'!H145+'ОБ 12'!H145+'ОБ 13'!H145+'ОБ 14'!H145+'ОБ 15'!H145+'ОБ 16'!H145+'ОБ 17'!H145+'ОБ 18'!H145+'ОБ 19'!H145+'ОБ 20'!H145+'ОБ 21'!H145+'ОБ 22'!H145+'ОБ 23'!H145+'ОБ 24'!H145)</f>
        <v>1</v>
      </c>
      <c r="I149" s="21">
        <f>SUM('ПЦ Тобольск'!I145+'ГП Тобольск'!I145+'Обл Леб Псих Бол'!I145+'Завод Туб Бол'!I145+'ОБ 3'!I145+'ОБ 4'!I145+'ОБ 5'!I145+'ОБ 6'!I145+'ОБ 7'!I145+'ОБ 8'!I145+'ОБ 9'!I145+'ОБ 10'!I145+'ОБ 11'!I145+'ОБ 12'!I145+'ОБ 13'!I145+'ОБ 14'!I145+'ОБ 15'!I145+'ОБ 16'!I145+'ОБ 17'!I145+'ОБ 18'!I145+'ОБ 19'!I145+'ОБ 20'!I145+'ОБ 21'!I145+'ОБ 22'!I145+'ОБ 23'!I145+'ОБ 24'!I145)</f>
        <v>2</v>
      </c>
      <c r="J149" s="21">
        <f>SUM('ПЦ Тобольск'!J145+'ГП Тобольск'!J145+'Обл Леб Псих Бол'!J145+'Завод Туб Бол'!J145+'ОБ 3'!J145+'ОБ 4'!J145+'ОБ 5'!J145+'ОБ 6'!J145+'ОБ 7'!J145+'ОБ 8'!J145+'ОБ 9'!J145+'ОБ 10'!J145+'ОБ 11'!J145+'ОБ 12'!J145+'ОБ 13'!J145+'ОБ 14'!J145+'ОБ 15'!J145+'ОБ 16'!J145+'ОБ 17'!J145+'ОБ 18'!J145+'ОБ 19'!J145+'ОБ 20'!J145+'ОБ 21'!J145+'ОБ 22'!J145+'ОБ 23'!J145+'ОБ 24'!J145)</f>
        <v>1</v>
      </c>
      <c r="K149" s="22">
        <f>SUM('ПЦ Тобольск'!K145+'ГП Тобольск'!K145+'Обл Леб Псих Бол'!K145+'Завод Туб Бол'!K145+'ОБ 3'!K145+'ОБ 4'!K145+'ОБ 5'!K145+'ОБ 6'!K145+'ОБ 7'!K145+'ОБ 8'!K145+'ОБ 9'!K145+'ОБ 10'!K145+'ОБ 11'!K145+'ОБ 12'!K145+'ОБ 13'!K145+'ОБ 14'!K145+'ОБ 15'!K145+'ОБ 16'!K145+'ОБ 17'!K145+'ОБ 18'!K145+'ОБ 19'!K145+'ОБ 20'!K145+'ОБ 21'!K145+'ОБ 22'!K145+'ОБ 23'!K145+'ОБ 24'!K145)</f>
        <v>0</v>
      </c>
      <c r="L149" s="21">
        <f>SUM('ПЦ Тобольск'!L145+'ГП Тобольск'!L145+'Обл Леб Псих Бол'!L145+'Завод Туб Бол'!L145+'ОБ 3'!L145+'ОБ 4'!L145+'ОБ 5'!L145+'ОБ 6'!L145+'ОБ 7'!L145+'ОБ 8'!L145+'ОБ 9'!L145+'ОБ 10'!L145+'ОБ 11'!L145+'ОБ 12'!L145+'ОБ 13'!L145+'ОБ 14'!L145+'ОБ 15'!L145+'ОБ 16'!L145+'ОБ 17'!L145+'ОБ 18'!L145+'ОБ 19'!L145+'ОБ 20'!L145+'ОБ 21'!L145+'ОБ 22'!L145+'ОБ 23'!L145+'ОБ 24'!L145)</f>
        <v>0</v>
      </c>
      <c r="M149" s="21">
        <f>SUM('ПЦ Тобольск'!M145+'ГП Тобольск'!M145+'Обл Леб Псих Бол'!M145+'Завод Туб Бол'!M145+'ОБ 3'!M145+'ОБ 4'!M145+'ОБ 5'!M145+'ОБ 6'!M145+'ОБ 7'!M145+'ОБ 8'!M145+'ОБ 9'!M145+'ОБ 10'!M145+'ОБ 11'!M145+'ОБ 12'!M145+'ОБ 13'!M145+'ОБ 14'!M145+'ОБ 15'!M145+'ОБ 16'!M145+'ОБ 17'!M145+'ОБ 18'!M145+'ОБ 19'!M145+'ОБ 20'!M145+'ОБ 21'!M145+'ОБ 22'!M145+'ОБ 23'!M145+'ОБ 24'!M145)</f>
        <v>0</v>
      </c>
      <c r="N149" s="21">
        <f>SUM('ПЦ Тобольск'!N145+'ГП Тобольск'!N145+'Обл Леб Псих Бол'!N145+'Завод Туб Бол'!N145+'ОБ 3'!N145+'ОБ 4'!N145+'ОБ 5'!N145+'ОБ 6'!N145+'ОБ 7'!N145+'ОБ 8'!N145+'ОБ 9'!N145+'ОБ 10'!N145+'ОБ 11'!N145+'ОБ 12'!N145+'ОБ 13'!N145+'ОБ 14'!N145+'ОБ 15'!N145+'ОБ 16'!N145+'ОБ 17'!N145+'ОБ 18'!N145+'ОБ 19'!N145+'ОБ 20'!N145+'ОБ 21'!N145+'ОБ 22'!N145+'ОБ 23'!N145+'ОБ 24'!N145)</f>
        <v>0</v>
      </c>
      <c r="O149" s="21">
        <f>SUM('ПЦ Тобольск'!O145+'ГП Тобольск'!O145+'Обл Леб Псих Бол'!O145+'Завод Туб Бол'!O145+'ОБ 3'!O145+'ОБ 4'!O145+'ОБ 5'!O145+'ОБ 6'!O145+'ОБ 7'!O145+'ОБ 8'!O145+'ОБ 9'!O145+'ОБ 10'!O145+'ОБ 11'!O145+'ОБ 12'!O145+'ОБ 13'!O145+'ОБ 14'!O145+'ОБ 15'!O145+'ОБ 16'!O145+'ОБ 17'!O145+'ОБ 18'!O145+'ОБ 19'!O145+'ОБ 20'!O145+'ОБ 21'!O145+'ОБ 22'!O145+'ОБ 23'!O145+'ОБ 24'!O145)</f>
        <v>0</v>
      </c>
      <c r="P149" s="21">
        <f>SUM('ПЦ Тобольск'!P145+'ГП Тобольск'!P145+'Обл Леб Псих Бол'!P145+'Завод Туб Бол'!P145+'ОБ 3'!P145+'ОБ 4'!P145+'ОБ 5'!P145+'ОБ 6'!P145+'ОБ 7'!P145+'ОБ 8'!P145+'ОБ 9'!P145+'ОБ 10'!P145+'ОБ 11'!P145+'ОБ 12'!P145+'ОБ 13'!P145+'ОБ 14'!P145+'ОБ 15'!P145+'ОБ 16'!P145+'ОБ 17'!P145+'ОБ 18'!P145+'ОБ 19'!P145+'ОБ 20'!P145+'ОБ 21'!P145+'ОБ 22'!P145+'ОБ 23'!P145+'ОБ 24'!P145)</f>
        <v>0</v>
      </c>
      <c r="Q149" s="22">
        <f>SUM('ПЦ Тобольск'!Q145+'ГП Тобольск'!Q145+'Обл Леб Псих Бол'!Q145+'Завод Туб Бол'!Q145+'ОБ 3'!Q145+'ОБ 4'!Q145+'ОБ 5'!Q145+'ОБ 6'!Q145+'ОБ 7'!Q145+'ОБ 8'!Q145+'ОБ 9'!Q145+'ОБ 10'!Q145+'ОБ 11'!Q145+'ОБ 12'!Q145+'ОБ 13'!Q145+'ОБ 14'!Q145+'ОБ 15'!Q145+'ОБ 16'!Q145+'ОБ 17'!Q145+'ОБ 18'!Q145+'ОБ 19'!Q145+'ОБ 20'!Q145+'ОБ 21'!Q145+'ОБ 22'!Q145+'ОБ 23'!Q145+'ОБ 24'!Q145)</f>
        <v>0</v>
      </c>
      <c r="R149" s="21">
        <f>SUM('ПЦ Тобольск'!R145+'ГП Тобольск'!R145+'Обл Леб Псих Бол'!R145+'Завод Туб Бол'!R145+'ОБ 3'!R145+'ОБ 4'!R145+'ОБ 5'!R145+'ОБ 6'!R145+'ОБ 7'!R145+'ОБ 8'!R145+'ОБ 9'!R145+'ОБ 10'!R145+'ОБ 11'!R145+'ОБ 12'!R145+'ОБ 13'!R145+'ОБ 14'!R145+'ОБ 15'!R145+'ОБ 16'!R145+'ОБ 17'!R145+'ОБ 18'!R145+'ОБ 19'!R145+'ОБ 20'!R145+'ОБ 21'!R145+'ОБ 22'!R145+'ОБ 23'!R145+'ОБ 24'!R145)</f>
        <v>0</v>
      </c>
      <c r="S149" s="21">
        <f>SUM('ПЦ Тобольск'!S145+'ГП Тобольск'!S145+'Обл Леб Псих Бол'!S145+'Завод Туб Бол'!S145+'ОБ 3'!S145+'ОБ 4'!S145+'ОБ 5'!S145+'ОБ 6'!S145+'ОБ 7'!S145+'ОБ 8'!S145+'ОБ 9'!S145+'ОБ 10'!S145+'ОБ 11'!S145+'ОБ 12'!S145+'ОБ 13'!S145+'ОБ 14'!S145+'ОБ 15'!S145+'ОБ 16'!S145+'ОБ 17'!S145+'ОБ 18'!S145+'ОБ 19'!S145+'ОБ 20'!S145+'ОБ 21'!S145+'ОБ 22'!S145+'ОБ 23'!S145+'ОБ 24'!S145)</f>
        <v>0</v>
      </c>
      <c r="T149" s="21">
        <f>SUM('ПЦ Тобольск'!T145+'ГП Тобольск'!T145+'Обл Леб Псих Бол'!T145+'Завод Туб Бол'!T145+'ОБ 3'!T145+'ОБ 4'!T145+'ОБ 5'!T145+'ОБ 6'!T145+'ОБ 7'!T145+'ОБ 8'!T145+'ОБ 9'!T145+'ОБ 10'!T145+'ОБ 11'!T145+'ОБ 12'!T145+'ОБ 13'!T145+'ОБ 14'!T145+'ОБ 15'!T145+'ОБ 16'!T145+'ОБ 17'!T145+'ОБ 18'!T145+'ОБ 19'!T145+'ОБ 20'!T145+'ОБ 21'!T145+'ОБ 22'!T145+'ОБ 23'!T145+'ОБ 24'!T145)</f>
        <v>0</v>
      </c>
      <c r="U149" s="21">
        <f>SUM('ПЦ Тобольск'!U145+'ГП Тобольск'!U145+'Обл Леб Псих Бол'!U145+'Завод Туб Бол'!U145+'ОБ 3'!U145+'ОБ 4'!U145+'ОБ 5'!U145+'ОБ 6'!U145+'ОБ 7'!U145+'ОБ 8'!U145+'ОБ 9'!U145+'ОБ 10'!U145+'ОБ 11'!U145+'ОБ 12'!U145+'ОБ 13'!U145+'ОБ 14'!U145+'ОБ 15'!U145+'ОБ 16'!U145+'ОБ 17'!U145+'ОБ 18'!U145+'ОБ 19'!U145+'ОБ 20'!U145+'ОБ 21'!U145+'ОБ 22'!U145+'ОБ 23'!U145+'ОБ 24'!U145)</f>
        <v>0</v>
      </c>
      <c r="V149" s="21">
        <f>SUM('ПЦ Тобольск'!V145+'ГП Тобольск'!V145+'Обл Леб Псих Бол'!V145+'Завод Туб Бол'!V145+'ОБ 3'!V145+'ОБ 4'!V145+'ОБ 5'!V145+'ОБ 6'!V145+'ОБ 7'!V145+'ОБ 8'!V145+'ОБ 9'!V145+'ОБ 10'!V145+'ОБ 11'!V145+'ОБ 12'!V145+'ОБ 13'!V145+'ОБ 14'!V145+'ОБ 15'!V145+'ОБ 16'!V145+'ОБ 17'!V145+'ОБ 18'!V145+'ОБ 19'!V145+'ОБ 20'!V145+'ОБ 21'!V145+'ОБ 22'!V145+'ОБ 23'!V145+'ОБ 24'!V145)</f>
        <v>0</v>
      </c>
    </row>
    <row r="150" spans="1:22">
      <c r="A150" s="2">
        <v>9</v>
      </c>
      <c r="B150" s="4" t="s">
        <v>140</v>
      </c>
      <c r="C150" s="21">
        <f>SUM('ПЦ Тобольск'!C146+'ГП Тобольск'!C146+'Обл Леб Псих Бол'!C146+'Завод Туб Бол'!C146+'ОБ 3'!C146+'ОБ 4'!C146+'ОБ 5'!C146+'ОБ 6'!C146+'ОБ 7'!C146+'ОБ 8'!C146+'ОБ 9'!C146+'ОБ 10'!C146+'ОБ 11'!C146+'ОБ 12'!C146+'ОБ 13'!C146+'ОБ 14'!C146+'ОБ 15'!C146+'ОБ 16'!C146+'ОБ 17'!C146+'ОБ 18'!C146+'ОБ 19'!C146+'ОБ 20'!C146+'ОБ 21'!C146+'ОБ 22'!C146+'ОБ 23'!C146+'ОБ 24'!C146)</f>
        <v>29.5</v>
      </c>
      <c r="D150" s="22">
        <f>SUM('ПЦ Тобольск'!D146+'ГП Тобольск'!D146+'Обл Леб Псих Бол'!D146+'Завод Туб Бол'!D146+'ОБ 3'!D146+'ОБ 4'!D146+'ОБ 5'!D146+'ОБ 6'!D146+'ОБ 7'!D146+'ОБ 8'!D146+'ОБ 9'!D146+'ОБ 10'!D146+'ОБ 11'!D146+'ОБ 12'!D146+'ОБ 13'!D146+'ОБ 14'!D146+'ОБ 15'!D146+'ОБ 16'!D146+'ОБ 17'!D146+'ОБ 18'!D146+'ОБ 19'!D146+'ОБ 20'!D146+'ОБ 21'!D146+'ОБ 22'!D146+'ОБ 23'!D146+'ОБ 24'!D146)</f>
        <v>34</v>
      </c>
      <c r="E150" s="21">
        <f>SUM('ПЦ Тобольск'!E146+'ГП Тобольск'!E146+'Обл Леб Псих Бол'!E146+'Завод Туб Бол'!E146+'ОБ 3'!E146+'ОБ 4'!E146+'ОБ 5'!E146+'ОБ 6'!E146+'ОБ 7'!E146+'ОБ 8'!E146+'ОБ 9'!E146+'ОБ 10'!E146+'ОБ 11'!E146+'ОБ 12'!E146+'ОБ 13'!E146+'ОБ 14'!E146+'ОБ 15'!E146+'ОБ 16'!E146+'ОБ 17'!E146+'ОБ 18'!E146+'ОБ 19'!E146+'ОБ 20'!E146+'ОБ 21'!E146+'ОБ 22'!E146+'ОБ 23'!E146+'ОБ 24'!E146)</f>
        <v>11</v>
      </c>
      <c r="F150" s="21">
        <f>SUM('ПЦ Тобольск'!F146+'ГП Тобольск'!F146+'Обл Леб Псих Бол'!F146+'Завод Туб Бол'!F146+'ОБ 3'!F146+'ОБ 4'!F146+'ОБ 5'!F146+'ОБ 6'!F146+'ОБ 7'!F146+'ОБ 8'!F146+'ОБ 9'!F146+'ОБ 10'!F146+'ОБ 11'!F146+'ОБ 12'!F146+'ОБ 13'!F146+'ОБ 14'!F146+'ОБ 15'!F146+'ОБ 16'!F146+'ОБ 17'!F146+'ОБ 18'!F146+'ОБ 19'!F146+'ОБ 20'!F146+'ОБ 21'!F146+'ОБ 22'!F146+'ОБ 23'!F146+'ОБ 24'!F146)</f>
        <v>17</v>
      </c>
      <c r="G150" s="21">
        <f>SUM('ПЦ Тобольск'!G146+'ГП Тобольск'!G146+'Обл Леб Псих Бол'!G146+'Завод Туб Бол'!G146+'ОБ 3'!G146+'ОБ 4'!G146+'ОБ 5'!G146+'ОБ 6'!G146+'ОБ 7'!G146+'ОБ 8'!G146+'ОБ 9'!G146+'ОБ 10'!G146+'ОБ 11'!G146+'ОБ 12'!G146+'ОБ 13'!G146+'ОБ 14'!G146+'ОБ 15'!G146+'ОБ 16'!G146+'ОБ 17'!G146+'ОБ 18'!G146+'ОБ 19'!G146+'ОБ 20'!G146+'ОБ 21'!G146+'ОБ 22'!G146+'ОБ 23'!G146+'ОБ 24'!G146)</f>
        <v>2</v>
      </c>
      <c r="H150" s="21">
        <f>SUM('ПЦ Тобольск'!H146+'ГП Тобольск'!H146+'Обл Леб Псих Бол'!H146+'Завод Туб Бол'!H146+'ОБ 3'!H146+'ОБ 4'!H146+'ОБ 5'!H146+'ОБ 6'!H146+'ОБ 7'!H146+'ОБ 8'!H146+'ОБ 9'!H146+'ОБ 10'!H146+'ОБ 11'!H146+'ОБ 12'!H146+'ОБ 13'!H146+'ОБ 14'!H146+'ОБ 15'!H146+'ОБ 16'!H146+'ОБ 17'!H146+'ОБ 18'!H146+'ОБ 19'!H146+'ОБ 20'!H146+'ОБ 21'!H146+'ОБ 22'!H146+'ОБ 23'!H146+'ОБ 24'!H146)</f>
        <v>3</v>
      </c>
      <c r="I150" s="21">
        <f>SUM('ПЦ Тобольск'!I146+'ГП Тобольск'!I146+'Обл Леб Псих Бол'!I146+'Завод Туб Бол'!I146+'ОБ 3'!I146+'ОБ 4'!I146+'ОБ 5'!I146+'ОБ 6'!I146+'ОБ 7'!I146+'ОБ 8'!I146+'ОБ 9'!I146+'ОБ 10'!I146+'ОБ 11'!I146+'ОБ 12'!I146+'ОБ 13'!I146+'ОБ 14'!I146+'ОБ 15'!I146+'ОБ 16'!I146+'ОБ 17'!I146+'ОБ 18'!I146+'ОБ 19'!I146+'ОБ 20'!I146+'ОБ 21'!I146+'ОБ 22'!I146+'ОБ 23'!I146+'ОБ 24'!I146)</f>
        <v>0</v>
      </c>
      <c r="J150" s="21">
        <f>SUM('ПЦ Тобольск'!J146+'ГП Тобольск'!J146+'Обл Леб Псих Бол'!J146+'Завод Туб Бол'!J146+'ОБ 3'!J146+'ОБ 4'!J146+'ОБ 5'!J146+'ОБ 6'!J146+'ОБ 7'!J146+'ОБ 8'!J146+'ОБ 9'!J146+'ОБ 10'!J146+'ОБ 11'!J146+'ОБ 12'!J146+'ОБ 13'!J146+'ОБ 14'!J146+'ОБ 15'!J146+'ОБ 16'!J146+'ОБ 17'!J146+'ОБ 18'!J146+'ОБ 19'!J146+'ОБ 20'!J146+'ОБ 21'!J146+'ОБ 22'!J146+'ОБ 23'!J146+'ОБ 24'!J146)</f>
        <v>1</v>
      </c>
      <c r="K150" s="22">
        <f>SUM('ПЦ Тобольск'!K146+'ГП Тобольск'!K146+'Обл Леб Псих Бол'!K146+'Завод Туб Бол'!K146+'ОБ 3'!K146+'ОБ 4'!K146+'ОБ 5'!K146+'ОБ 6'!K146+'ОБ 7'!K146+'ОБ 8'!K146+'ОБ 9'!K146+'ОБ 10'!K146+'ОБ 11'!K146+'ОБ 12'!K146+'ОБ 13'!K146+'ОБ 14'!K146+'ОБ 15'!K146+'ОБ 16'!K146+'ОБ 17'!K146+'ОБ 18'!K146+'ОБ 19'!K146+'ОБ 20'!K146+'ОБ 21'!K146+'ОБ 22'!K146+'ОБ 23'!K146+'ОБ 24'!K146)</f>
        <v>0</v>
      </c>
      <c r="L150" s="21">
        <f>SUM('ПЦ Тобольск'!L146+'ГП Тобольск'!L146+'Обл Леб Псих Бол'!L146+'Завод Туб Бол'!L146+'ОБ 3'!L146+'ОБ 4'!L146+'ОБ 5'!L146+'ОБ 6'!L146+'ОБ 7'!L146+'ОБ 8'!L146+'ОБ 9'!L146+'ОБ 10'!L146+'ОБ 11'!L146+'ОБ 12'!L146+'ОБ 13'!L146+'ОБ 14'!L146+'ОБ 15'!L146+'ОБ 16'!L146+'ОБ 17'!L146+'ОБ 18'!L146+'ОБ 19'!L146+'ОБ 20'!L146+'ОБ 21'!L146+'ОБ 22'!L146+'ОБ 23'!L146+'ОБ 24'!L146)</f>
        <v>0</v>
      </c>
      <c r="M150" s="21">
        <f>SUM('ПЦ Тобольск'!M146+'ГП Тобольск'!M146+'Обл Леб Псих Бол'!M146+'Завод Туб Бол'!M146+'ОБ 3'!M146+'ОБ 4'!M146+'ОБ 5'!M146+'ОБ 6'!M146+'ОБ 7'!M146+'ОБ 8'!M146+'ОБ 9'!M146+'ОБ 10'!M146+'ОБ 11'!M146+'ОБ 12'!M146+'ОБ 13'!M146+'ОБ 14'!M146+'ОБ 15'!M146+'ОБ 16'!M146+'ОБ 17'!M146+'ОБ 18'!M146+'ОБ 19'!M146+'ОБ 20'!M146+'ОБ 21'!M146+'ОБ 22'!M146+'ОБ 23'!M146+'ОБ 24'!M146)</f>
        <v>0</v>
      </c>
      <c r="N150" s="21">
        <f>SUM('ПЦ Тобольск'!N146+'ГП Тобольск'!N146+'Обл Леб Псих Бол'!N146+'Завод Туб Бол'!N146+'ОБ 3'!N146+'ОБ 4'!N146+'ОБ 5'!N146+'ОБ 6'!N146+'ОБ 7'!N146+'ОБ 8'!N146+'ОБ 9'!N146+'ОБ 10'!N146+'ОБ 11'!N146+'ОБ 12'!N146+'ОБ 13'!N146+'ОБ 14'!N146+'ОБ 15'!N146+'ОБ 16'!N146+'ОБ 17'!N146+'ОБ 18'!N146+'ОБ 19'!N146+'ОБ 20'!N146+'ОБ 21'!N146+'ОБ 22'!N146+'ОБ 23'!N146+'ОБ 24'!N146)</f>
        <v>0</v>
      </c>
      <c r="O150" s="21">
        <f>SUM('ПЦ Тобольск'!O146+'ГП Тобольск'!O146+'Обл Леб Псих Бол'!O146+'Завод Туб Бол'!O146+'ОБ 3'!O146+'ОБ 4'!O146+'ОБ 5'!O146+'ОБ 6'!O146+'ОБ 7'!O146+'ОБ 8'!O146+'ОБ 9'!O146+'ОБ 10'!O146+'ОБ 11'!O146+'ОБ 12'!O146+'ОБ 13'!O146+'ОБ 14'!O146+'ОБ 15'!O146+'ОБ 16'!O146+'ОБ 17'!O146+'ОБ 18'!O146+'ОБ 19'!O146+'ОБ 20'!O146+'ОБ 21'!O146+'ОБ 22'!O146+'ОБ 23'!O146+'ОБ 24'!O146)</f>
        <v>0</v>
      </c>
      <c r="P150" s="21">
        <f>SUM('ПЦ Тобольск'!P146+'ГП Тобольск'!P146+'Обл Леб Псих Бол'!P146+'Завод Туб Бол'!P146+'ОБ 3'!P146+'ОБ 4'!P146+'ОБ 5'!P146+'ОБ 6'!P146+'ОБ 7'!P146+'ОБ 8'!P146+'ОБ 9'!P146+'ОБ 10'!P146+'ОБ 11'!P146+'ОБ 12'!P146+'ОБ 13'!P146+'ОБ 14'!P146+'ОБ 15'!P146+'ОБ 16'!P146+'ОБ 17'!P146+'ОБ 18'!P146+'ОБ 19'!P146+'ОБ 20'!P146+'ОБ 21'!P146+'ОБ 22'!P146+'ОБ 23'!P146+'ОБ 24'!P146)</f>
        <v>0</v>
      </c>
      <c r="Q150" s="22">
        <f>SUM('ПЦ Тобольск'!Q146+'ГП Тобольск'!Q146+'Обл Леб Псих Бол'!Q146+'Завод Туб Бол'!Q146+'ОБ 3'!Q146+'ОБ 4'!Q146+'ОБ 5'!Q146+'ОБ 6'!Q146+'ОБ 7'!Q146+'ОБ 8'!Q146+'ОБ 9'!Q146+'ОБ 10'!Q146+'ОБ 11'!Q146+'ОБ 12'!Q146+'ОБ 13'!Q146+'ОБ 14'!Q146+'ОБ 15'!Q146+'ОБ 16'!Q146+'ОБ 17'!Q146+'ОБ 18'!Q146+'ОБ 19'!Q146+'ОБ 20'!Q146+'ОБ 21'!Q146+'ОБ 22'!Q146+'ОБ 23'!Q146+'ОБ 24'!Q146)</f>
        <v>4</v>
      </c>
      <c r="R150" s="21">
        <f>SUM('ПЦ Тобольск'!R146+'ГП Тобольск'!R146+'Обл Леб Псих Бол'!R146+'Завод Туб Бол'!R146+'ОБ 3'!R146+'ОБ 4'!R146+'ОБ 5'!R146+'ОБ 6'!R146+'ОБ 7'!R146+'ОБ 8'!R146+'ОБ 9'!R146+'ОБ 10'!R146+'ОБ 11'!R146+'ОБ 12'!R146+'ОБ 13'!R146+'ОБ 14'!R146+'ОБ 15'!R146+'ОБ 16'!R146+'ОБ 17'!R146+'ОБ 18'!R146+'ОБ 19'!R146+'ОБ 20'!R146+'ОБ 21'!R146+'ОБ 22'!R146+'ОБ 23'!R146+'ОБ 24'!R146)</f>
        <v>2</v>
      </c>
      <c r="S150" s="21">
        <f>SUM('ПЦ Тобольск'!S146+'ГП Тобольск'!S146+'Обл Леб Псих Бол'!S146+'Завод Туб Бол'!S146+'ОБ 3'!S146+'ОБ 4'!S146+'ОБ 5'!S146+'ОБ 6'!S146+'ОБ 7'!S146+'ОБ 8'!S146+'ОБ 9'!S146+'ОБ 10'!S146+'ОБ 11'!S146+'ОБ 12'!S146+'ОБ 13'!S146+'ОБ 14'!S146+'ОБ 15'!S146+'ОБ 16'!S146+'ОБ 17'!S146+'ОБ 18'!S146+'ОБ 19'!S146+'ОБ 20'!S146+'ОБ 21'!S146+'ОБ 22'!S146+'ОБ 23'!S146+'ОБ 24'!S146)</f>
        <v>1</v>
      </c>
      <c r="T150" s="21">
        <f>SUM('ПЦ Тобольск'!T146+'ГП Тобольск'!T146+'Обл Леб Псих Бол'!T146+'Завод Туб Бол'!T146+'ОБ 3'!T146+'ОБ 4'!T146+'ОБ 5'!T146+'ОБ 6'!T146+'ОБ 7'!T146+'ОБ 8'!T146+'ОБ 9'!T146+'ОБ 10'!T146+'ОБ 11'!T146+'ОБ 12'!T146+'ОБ 13'!T146+'ОБ 14'!T146+'ОБ 15'!T146+'ОБ 16'!T146+'ОБ 17'!T146+'ОБ 18'!T146+'ОБ 19'!T146+'ОБ 20'!T146+'ОБ 21'!T146+'ОБ 22'!T146+'ОБ 23'!T146+'ОБ 24'!T146)</f>
        <v>1</v>
      </c>
      <c r="U150" s="21">
        <f>SUM('ПЦ Тобольск'!U146+'ГП Тобольск'!U146+'Обл Леб Псих Бол'!U146+'Завод Туб Бол'!U146+'ОБ 3'!U146+'ОБ 4'!U146+'ОБ 5'!U146+'ОБ 6'!U146+'ОБ 7'!U146+'ОБ 8'!U146+'ОБ 9'!U146+'ОБ 10'!U146+'ОБ 11'!U146+'ОБ 12'!U146+'ОБ 13'!U146+'ОБ 14'!U146+'ОБ 15'!U146+'ОБ 16'!U146+'ОБ 17'!U146+'ОБ 18'!U146+'ОБ 19'!U146+'ОБ 20'!U146+'ОБ 21'!U146+'ОБ 22'!U146+'ОБ 23'!U146+'ОБ 24'!U146)</f>
        <v>0</v>
      </c>
      <c r="V150" s="21">
        <f>SUM('ПЦ Тобольск'!V146+'ГП Тобольск'!V146+'Обл Леб Псих Бол'!V146+'Завод Туб Бол'!V146+'ОБ 3'!V146+'ОБ 4'!V146+'ОБ 5'!V146+'ОБ 6'!V146+'ОБ 7'!V146+'ОБ 8'!V146+'ОБ 9'!V146+'ОБ 10'!V146+'ОБ 11'!V146+'ОБ 12'!V146+'ОБ 13'!V146+'ОБ 14'!V146+'ОБ 15'!V146+'ОБ 16'!V146+'ОБ 17'!V146+'ОБ 18'!V146+'ОБ 19'!V146+'ОБ 20'!V146+'ОБ 21'!V146+'ОБ 22'!V146+'ОБ 23'!V146+'ОБ 24'!V146)</f>
        <v>0</v>
      </c>
    </row>
    <row r="151" spans="1:22">
      <c r="A151" s="2">
        <v>10</v>
      </c>
      <c r="B151" s="4" t="s">
        <v>141</v>
      </c>
      <c r="C151" s="21">
        <f>SUM('ПЦ Тобольск'!C147+'ГП Тобольск'!C147+'Обл Леб Псих Бол'!C147+'Завод Туб Бол'!C147+'ОБ 3'!C147+'ОБ 4'!C147+'ОБ 5'!C147+'ОБ 6'!C147+'ОБ 7'!C147+'ОБ 8'!C147+'ОБ 9'!C147+'ОБ 10'!C147+'ОБ 11'!C147+'ОБ 12'!C147+'ОБ 13'!C147+'ОБ 14'!C147+'ОБ 15'!C147+'ОБ 16'!C147+'ОБ 17'!C147+'ОБ 18'!C147+'ОБ 19'!C147+'ОБ 20'!C147+'ОБ 21'!C147+'ОБ 22'!C147+'ОБ 23'!C147+'ОБ 24'!C147)</f>
        <v>5.5</v>
      </c>
      <c r="D151" s="22">
        <f>SUM('ПЦ Тобольск'!D147+'ГП Тобольск'!D147+'Обл Леб Псих Бол'!D147+'Завод Туб Бол'!D147+'ОБ 3'!D147+'ОБ 4'!D147+'ОБ 5'!D147+'ОБ 6'!D147+'ОБ 7'!D147+'ОБ 8'!D147+'ОБ 9'!D147+'ОБ 10'!D147+'ОБ 11'!D147+'ОБ 12'!D147+'ОБ 13'!D147+'ОБ 14'!D147+'ОБ 15'!D147+'ОБ 16'!D147+'ОБ 17'!D147+'ОБ 18'!D147+'ОБ 19'!D147+'ОБ 20'!D147+'ОБ 21'!D147+'ОБ 22'!D147+'ОБ 23'!D147+'ОБ 24'!D147)</f>
        <v>4</v>
      </c>
      <c r="E151" s="21">
        <f>SUM('ПЦ Тобольск'!E147+'ГП Тобольск'!E147+'Обл Леб Псих Бол'!E147+'Завод Туб Бол'!E147+'ОБ 3'!E147+'ОБ 4'!E147+'ОБ 5'!E147+'ОБ 6'!E147+'ОБ 7'!E147+'ОБ 8'!E147+'ОБ 9'!E147+'ОБ 10'!E147+'ОБ 11'!E147+'ОБ 12'!E147+'ОБ 13'!E147+'ОБ 14'!E147+'ОБ 15'!E147+'ОБ 16'!E147+'ОБ 17'!E147+'ОБ 18'!E147+'ОБ 19'!E147+'ОБ 20'!E147+'ОБ 21'!E147+'ОБ 22'!E147+'ОБ 23'!E147+'ОБ 24'!E147)</f>
        <v>0</v>
      </c>
      <c r="F151" s="21">
        <f>SUM('ПЦ Тобольск'!F147+'ГП Тобольск'!F147+'Обл Леб Псих Бол'!F147+'Завод Туб Бол'!F147+'ОБ 3'!F147+'ОБ 4'!F147+'ОБ 5'!F147+'ОБ 6'!F147+'ОБ 7'!F147+'ОБ 8'!F147+'ОБ 9'!F147+'ОБ 10'!F147+'ОБ 11'!F147+'ОБ 12'!F147+'ОБ 13'!F147+'ОБ 14'!F147+'ОБ 15'!F147+'ОБ 16'!F147+'ОБ 17'!F147+'ОБ 18'!F147+'ОБ 19'!F147+'ОБ 20'!F147+'ОБ 21'!F147+'ОБ 22'!F147+'ОБ 23'!F147+'ОБ 24'!F147)</f>
        <v>2</v>
      </c>
      <c r="G151" s="21">
        <f>SUM('ПЦ Тобольск'!G147+'ГП Тобольск'!G147+'Обл Леб Псих Бол'!G147+'Завод Туб Бол'!G147+'ОБ 3'!G147+'ОБ 4'!G147+'ОБ 5'!G147+'ОБ 6'!G147+'ОБ 7'!G147+'ОБ 8'!G147+'ОБ 9'!G147+'ОБ 10'!G147+'ОБ 11'!G147+'ОБ 12'!G147+'ОБ 13'!G147+'ОБ 14'!G147+'ОБ 15'!G147+'ОБ 16'!G147+'ОБ 17'!G147+'ОБ 18'!G147+'ОБ 19'!G147+'ОБ 20'!G147+'ОБ 21'!G147+'ОБ 22'!G147+'ОБ 23'!G147+'ОБ 24'!G147)</f>
        <v>2</v>
      </c>
      <c r="H151" s="21">
        <f>SUM('ПЦ Тобольск'!H147+'ГП Тобольск'!H147+'Обл Леб Псих Бол'!H147+'Завод Туб Бол'!H147+'ОБ 3'!H147+'ОБ 4'!H147+'ОБ 5'!H147+'ОБ 6'!H147+'ОБ 7'!H147+'ОБ 8'!H147+'ОБ 9'!H147+'ОБ 10'!H147+'ОБ 11'!H147+'ОБ 12'!H147+'ОБ 13'!H147+'ОБ 14'!H147+'ОБ 15'!H147+'ОБ 16'!H147+'ОБ 17'!H147+'ОБ 18'!H147+'ОБ 19'!H147+'ОБ 20'!H147+'ОБ 21'!H147+'ОБ 22'!H147+'ОБ 23'!H147+'ОБ 24'!H147)</f>
        <v>0</v>
      </c>
      <c r="I151" s="21">
        <f>SUM('ПЦ Тобольск'!I147+'ГП Тобольск'!I147+'Обл Леб Псих Бол'!I147+'Завод Туб Бол'!I147+'ОБ 3'!I147+'ОБ 4'!I147+'ОБ 5'!I147+'ОБ 6'!I147+'ОБ 7'!I147+'ОБ 8'!I147+'ОБ 9'!I147+'ОБ 10'!I147+'ОБ 11'!I147+'ОБ 12'!I147+'ОБ 13'!I147+'ОБ 14'!I147+'ОБ 15'!I147+'ОБ 16'!I147+'ОБ 17'!I147+'ОБ 18'!I147+'ОБ 19'!I147+'ОБ 20'!I147+'ОБ 21'!I147+'ОБ 22'!I147+'ОБ 23'!I147+'ОБ 24'!I147)</f>
        <v>0</v>
      </c>
      <c r="J151" s="21">
        <f>SUM('ПЦ Тобольск'!J147+'ГП Тобольск'!J147+'Обл Леб Псих Бол'!J147+'Завод Туб Бол'!J147+'ОБ 3'!J147+'ОБ 4'!J147+'ОБ 5'!J147+'ОБ 6'!J147+'ОБ 7'!J147+'ОБ 8'!J147+'ОБ 9'!J147+'ОБ 10'!J147+'ОБ 11'!J147+'ОБ 12'!J147+'ОБ 13'!J147+'ОБ 14'!J147+'ОБ 15'!J147+'ОБ 16'!J147+'ОБ 17'!J147+'ОБ 18'!J147+'ОБ 19'!J147+'ОБ 20'!J147+'ОБ 21'!J147+'ОБ 22'!J147+'ОБ 23'!J147+'ОБ 24'!J147)</f>
        <v>0</v>
      </c>
      <c r="K151" s="22">
        <f>SUM('ПЦ Тобольск'!K147+'ГП Тобольск'!K147+'Обл Леб Псих Бол'!K147+'Завод Туб Бол'!K147+'ОБ 3'!K147+'ОБ 4'!K147+'ОБ 5'!K147+'ОБ 6'!K147+'ОБ 7'!K147+'ОБ 8'!K147+'ОБ 9'!K147+'ОБ 10'!K147+'ОБ 11'!K147+'ОБ 12'!K147+'ОБ 13'!K147+'ОБ 14'!K147+'ОБ 15'!K147+'ОБ 16'!K147+'ОБ 17'!K147+'ОБ 18'!K147+'ОБ 19'!K147+'ОБ 20'!K147+'ОБ 21'!K147+'ОБ 22'!K147+'ОБ 23'!K147+'ОБ 24'!K147)</f>
        <v>1</v>
      </c>
      <c r="L151" s="21">
        <f>SUM('ПЦ Тобольск'!L147+'ГП Тобольск'!L147+'Обл Леб Псих Бол'!L147+'Завод Туб Бол'!L147+'ОБ 3'!L147+'ОБ 4'!L147+'ОБ 5'!L147+'ОБ 6'!L147+'ОБ 7'!L147+'ОБ 8'!L147+'ОБ 9'!L147+'ОБ 10'!L147+'ОБ 11'!L147+'ОБ 12'!L147+'ОБ 13'!L147+'ОБ 14'!L147+'ОБ 15'!L147+'ОБ 16'!L147+'ОБ 17'!L147+'ОБ 18'!L147+'ОБ 19'!L147+'ОБ 20'!L147+'ОБ 21'!L147+'ОБ 22'!L147+'ОБ 23'!L147+'ОБ 24'!L147)</f>
        <v>0</v>
      </c>
      <c r="M151" s="21">
        <f>SUM('ПЦ Тобольск'!M147+'ГП Тобольск'!M147+'Обл Леб Псих Бол'!M147+'Завод Туб Бол'!M147+'ОБ 3'!M147+'ОБ 4'!M147+'ОБ 5'!M147+'ОБ 6'!M147+'ОБ 7'!M147+'ОБ 8'!M147+'ОБ 9'!M147+'ОБ 10'!M147+'ОБ 11'!M147+'ОБ 12'!M147+'ОБ 13'!M147+'ОБ 14'!M147+'ОБ 15'!M147+'ОБ 16'!M147+'ОБ 17'!M147+'ОБ 18'!M147+'ОБ 19'!M147+'ОБ 20'!M147+'ОБ 21'!M147+'ОБ 22'!M147+'ОБ 23'!M147+'ОБ 24'!M147)</f>
        <v>1</v>
      </c>
      <c r="N151" s="21">
        <f>SUM('ПЦ Тобольск'!N147+'ГП Тобольск'!N147+'Обл Леб Псих Бол'!N147+'Завод Туб Бол'!N147+'ОБ 3'!N147+'ОБ 4'!N147+'ОБ 5'!N147+'ОБ 6'!N147+'ОБ 7'!N147+'ОБ 8'!N147+'ОБ 9'!N147+'ОБ 10'!N147+'ОБ 11'!N147+'ОБ 12'!N147+'ОБ 13'!N147+'ОБ 14'!N147+'ОБ 15'!N147+'ОБ 16'!N147+'ОБ 17'!N147+'ОБ 18'!N147+'ОБ 19'!N147+'ОБ 20'!N147+'ОБ 21'!N147+'ОБ 22'!N147+'ОБ 23'!N147+'ОБ 24'!N147)</f>
        <v>0</v>
      </c>
      <c r="O151" s="21">
        <f>SUM('ПЦ Тобольск'!O147+'ГП Тобольск'!O147+'Обл Леб Псих Бол'!O147+'Завод Туб Бол'!O147+'ОБ 3'!O147+'ОБ 4'!O147+'ОБ 5'!O147+'ОБ 6'!O147+'ОБ 7'!O147+'ОБ 8'!O147+'ОБ 9'!O147+'ОБ 10'!O147+'ОБ 11'!O147+'ОБ 12'!O147+'ОБ 13'!O147+'ОБ 14'!O147+'ОБ 15'!O147+'ОБ 16'!O147+'ОБ 17'!O147+'ОБ 18'!O147+'ОБ 19'!O147+'ОБ 20'!O147+'ОБ 21'!O147+'ОБ 22'!O147+'ОБ 23'!O147+'ОБ 24'!O147)</f>
        <v>0</v>
      </c>
      <c r="P151" s="21">
        <f>SUM('ПЦ Тобольск'!P147+'ГП Тобольск'!P147+'Обл Леб Псих Бол'!P147+'Завод Туб Бол'!P147+'ОБ 3'!P147+'ОБ 4'!P147+'ОБ 5'!P147+'ОБ 6'!P147+'ОБ 7'!P147+'ОБ 8'!P147+'ОБ 9'!P147+'ОБ 10'!P147+'ОБ 11'!P147+'ОБ 12'!P147+'ОБ 13'!P147+'ОБ 14'!P147+'ОБ 15'!P147+'ОБ 16'!P147+'ОБ 17'!P147+'ОБ 18'!P147+'ОБ 19'!P147+'ОБ 20'!P147+'ОБ 21'!P147+'ОБ 22'!P147+'ОБ 23'!P147+'ОБ 24'!P147)</f>
        <v>0</v>
      </c>
      <c r="Q151" s="22">
        <f>SUM('ПЦ Тобольск'!Q147+'ГП Тобольск'!Q147+'Обл Леб Псих Бол'!Q147+'Завод Туб Бол'!Q147+'ОБ 3'!Q147+'ОБ 4'!Q147+'ОБ 5'!Q147+'ОБ 6'!Q147+'ОБ 7'!Q147+'ОБ 8'!Q147+'ОБ 9'!Q147+'ОБ 10'!Q147+'ОБ 11'!Q147+'ОБ 12'!Q147+'ОБ 13'!Q147+'ОБ 14'!Q147+'ОБ 15'!Q147+'ОБ 16'!Q147+'ОБ 17'!Q147+'ОБ 18'!Q147+'ОБ 19'!Q147+'ОБ 20'!Q147+'ОБ 21'!Q147+'ОБ 22'!Q147+'ОБ 23'!Q147+'ОБ 24'!Q147)</f>
        <v>1</v>
      </c>
      <c r="R151" s="21">
        <f>SUM('ПЦ Тобольск'!R147+'ГП Тобольск'!R147+'Обл Леб Псих Бол'!R147+'Завод Туб Бол'!R147+'ОБ 3'!R147+'ОБ 4'!R147+'ОБ 5'!R147+'ОБ 6'!R147+'ОБ 7'!R147+'ОБ 8'!R147+'ОБ 9'!R147+'ОБ 10'!R147+'ОБ 11'!R147+'ОБ 12'!R147+'ОБ 13'!R147+'ОБ 14'!R147+'ОБ 15'!R147+'ОБ 16'!R147+'ОБ 17'!R147+'ОБ 18'!R147+'ОБ 19'!R147+'ОБ 20'!R147+'ОБ 21'!R147+'ОБ 22'!R147+'ОБ 23'!R147+'ОБ 24'!R147)</f>
        <v>0</v>
      </c>
      <c r="S151" s="21">
        <f>SUM('ПЦ Тобольск'!S147+'ГП Тобольск'!S147+'Обл Леб Псих Бол'!S147+'Завод Туб Бол'!S147+'ОБ 3'!S147+'ОБ 4'!S147+'ОБ 5'!S147+'ОБ 6'!S147+'ОБ 7'!S147+'ОБ 8'!S147+'ОБ 9'!S147+'ОБ 10'!S147+'ОБ 11'!S147+'ОБ 12'!S147+'ОБ 13'!S147+'ОБ 14'!S147+'ОБ 15'!S147+'ОБ 16'!S147+'ОБ 17'!S147+'ОБ 18'!S147+'ОБ 19'!S147+'ОБ 20'!S147+'ОБ 21'!S147+'ОБ 22'!S147+'ОБ 23'!S147+'ОБ 24'!S147)</f>
        <v>0</v>
      </c>
      <c r="T151" s="21">
        <f>SUM('ПЦ Тобольск'!T147+'ГП Тобольск'!T147+'Обл Леб Псих Бол'!T147+'Завод Туб Бол'!T147+'ОБ 3'!T147+'ОБ 4'!T147+'ОБ 5'!T147+'ОБ 6'!T147+'ОБ 7'!T147+'ОБ 8'!T147+'ОБ 9'!T147+'ОБ 10'!T147+'ОБ 11'!T147+'ОБ 12'!T147+'ОБ 13'!T147+'ОБ 14'!T147+'ОБ 15'!T147+'ОБ 16'!T147+'ОБ 17'!T147+'ОБ 18'!T147+'ОБ 19'!T147+'ОБ 20'!T147+'ОБ 21'!T147+'ОБ 22'!T147+'ОБ 23'!T147+'ОБ 24'!T147)</f>
        <v>1</v>
      </c>
      <c r="U151" s="21">
        <f>SUM('ПЦ Тобольск'!U147+'ГП Тобольск'!U147+'Обл Леб Псих Бол'!U147+'Завод Туб Бол'!U147+'ОБ 3'!U147+'ОБ 4'!U147+'ОБ 5'!U147+'ОБ 6'!U147+'ОБ 7'!U147+'ОБ 8'!U147+'ОБ 9'!U147+'ОБ 10'!U147+'ОБ 11'!U147+'ОБ 12'!U147+'ОБ 13'!U147+'ОБ 14'!U147+'ОБ 15'!U147+'ОБ 16'!U147+'ОБ 17'!U147+'ОБ 18'!U147+'ОБ 19'!U147+'ОБ 20'!U147+'ОБ 21'!U147+'ОБ 22'!U147+'ОБ 23'!U147+'ОБ 24'!U147)</f>
        <v>0</v>
      </c>
      <c r="V151" s="21">
        <f>SUM('ПЦ Тобольск'!V147+'ГП Тобольск'!V147+'Обл Леб Псих Бол'!V147+'Завод Туб Бол'!V147+'ОБ 3'!V147+'ОБ 4'!V147+'ОБ 5'!V147+'ОБ 6'!V147+'ОБ 7'!V147+'ОБ 8'!V147+'ОБ 9'!V147+'ОБ 10'!V147+'ОБ 11'!V147+'ОБ 12'!V147+'ОБ 13'!V147+'ОБ 14'!V147+'ОБ 15'!V147+'ОБ 16'!V147+'ОБ 17'!V147+'ОБ 18'!V147+'ОБ 19'!V147+'ОБ 20'!V147+'ОБ 21'!V147+'ОБ 22'!V147+'ОБ 23'!V147+'ОБ 24'!V147)</f>
        <v>0</v>
      </c>
    </row>
    <row r="152" spans="1:22">
      <c r="A152" s="2">
        <v>11</v>
      </c>
      <c r="B152" s="4" t="s">
        <v>142</v>
      </c>
      <c r="C152" s="21">
        <f>SUM('ПЦ Тобольск'!C148+'ГП Тобольск'!C148+'Обл Леб Псих Бол'!C148+'Завод Туб Бол'!C148+'ОБ 3'!C148+'ОБ 4'!C148+'ОБ 5'!C148+'ОБ 6'!C148+'ОБ 7'!C148+'ОБ 8'!C148+'ОБ 9'!C148+'ОБ 10'!C148+'ОБ 11'!C148+'ОБ 12'!C148+'ОБ 13'!C148+'ОБ 14'!C148+'ОБ 15'!C148+'ОБ 16'!C148+'ОБ 17'!C148+'ОБ 18'!C148+'ОБ 19'!C148+'ОБ 20'!C148+'ОБ 21'!C148+'ОБ 22'!C148+'ОБ 23'!C148+'ОБ 24'!C148)</f>
        <v>3</v>
      </c>
      <c r="D152" s="22">
        <f>SUM('ПЦ Тобольск'!D148+'ГП Тобольск'!D148+'Обл Леб Псих Бол'!D148+'Завод Туб Бол'!D148+'ОБ 3'!D148+'ОБ 4'!D148+'ОБ 5'!D148+'ОБ 6'!D148+'ОБ 7'!D148+'ОБ 8'!D148+'ОБ 9'!D148+'ОБ 10'!D148+'ОБ 11'!D148+'ОБ 12'!D148+'ОБ 13'!D148+'ОБ 14'!D148+'ОБ 15'!D148+'ОБ 16'!D148+'ОБ 17'!D148+'ОБ 18'!D148+'ОБ 19'!D148+'ОБ 20'!D148+'ОБ 21'!D148+'ОБ 22'!D148+'ОБ 23'!D148+'ОБ 24'!D148)</f>
        <v>3</v>
      </c>
      <c r="E152" s="21">
        <f>SUM('ПЦ Тобольск'!E148+'ГП Тобольск'!E148+'Обл Леб Псих Бол'!E148+'Завод Туб Бол'!E148+'ОБ 3'!E148+'ОБ 4'!E148+'ОБ 5'!E148+'ОБ 6'!E148+'ОБ 7'!E148+'ОБ 8'!E148+'ОБ 9'!E148+'ОБ 10'!E148+'ОБ 11'!E148+'ОБ 12'!E148+'ОБ 13'!E148+'ОБ 14'!E148+'ОБ 15'!E148+'ОБ 16'!E148+'ОБ 17'!E148+'ОБ 18'!E148+'ОБ 19'!E148+'ОБ 20'!E148+'ОБ 21'!E148+'ОБ 22'!E148+'ОБ 23'!E148+'ОБ 24'!E148)</f>
        <v>0</v>
      </c>
      <c r="F152" s="21">
        <f>SUM('ПЦ Тобольск'!F148+'ГП Тобольск'!F148+'Обл Леб Псих Бол'!F148+'Завод Туб Бол'!F148+'ОБ 3'!F148+'ОБ 4'!F148+'ОБ 5'!F148+'ОБ 6'!F148+'ОБ 7'!F148+'ОБ 8'!F148+'ОБ 9'!F148+'ОБ 10'!F148+'ОБ 11'!F148+'ОБ 12'!F148+'ОБ 13'!F148+'ОБ 14'!F148+'ОБ 15'!F148+'ОБ 16'!F148+'ОБ 17'!F148+'ОБ 18'!F148+'ОБ 19'!F148+'ОБ 20'!F148+'ОБ 21'!F148+'ОБ 22'!F148+'ОБ 23'!F148+'ОБ 24'!F148)</f>
        <v>0</v>
      </c>
      <c r="G152" s="21">
        <f>SUM('ПЦ Тобольск'!G148+'ГП Тобольск'!G148+'Обл Леб Псих Бол'!G148+'Завод Туб Бол'!G148+'ОБ 3'!G148+'ОБ 4'!G148+'ОБ 5'!G148+'ОБ 6'!G148+'ОБ 7'!G148+'ОБ 8'!G148+'ОБ 9'!G148+'ОБ 10'!G148+'ОБ 11'!G148+'ОБ 12'!G148+'ОБ 13'!G148+'ОБ 14'!G148+'ОБ 15'!G148+'ОБ 16'!G148+'ОБ 17'!G148+'ОБ 18'!G148+'ОБ 19'!G148+'ОБ 20'!G148+'ОБ 21'!G148+'ОБ 22'!G148+'ОБ 23'!G148+'ОБ 24'!G148)</f>
        <v>1</v>
      </c>
      <c r="H152" s="21">
        <f>SUM('ПЦ Тобольск'!H148+'ГП Тобольск'!H148+'Обл Леб Псих Бол'!H148+'Завод Туб Бол'!H148+'ОБ 3'!H148+'ОБ 4'!H148+'ОБ 5'!H148+'ОБ 6'!H148+'ОБ 7'!H148+'ОБ 8'!H148+'ОБ 9'!H148+'ОБ 10'!H148+'ОБ 11'!H148+'ОБ 12'!H148+'ОБ 13'!H148+'ОБ 14'!H148+'ОБ 15'!H148+'ОБ 16'!H148+'ОБ 17'!H148+'ОБ 18'!H148+'ОБ 19'!H148+'ОБ 20'!H148+'ОБ 21'!H148+'ОБ 22'!H148+'ОБ 23'!H148+'ОБ 24'!H148)</f>
        <v>1</v>
      </c>
      <c r="I152" s="21">
        <f>SUM('ПЦ Тобольск'!I148+'ГП Тобольск'!I148+'Обл Леб Псих Бол'!I148+'Завод Туб Бол'!I148+'ОБ 3'!I148+'ОБ 4'!I148+'ОБ 5'!I148+'ОБ 6'!I148+'ОБ 7'!I148+'ОБ 8'!I148+'ОБ 9'!I148+'ОБ 10'!I148+'ОБ 11'!I148+'ОБ 12'!I148+'ОБ 13'!I148+'ОБ 14'!I148+'ОБ 15'!I148+'ОБ 16'!I148+'ОБ 17'!I148+'ОБ 18'!I148+'ОБ 19'!I148+'ОБ 20'!I148+'ОБ 21'!I148+'ОБ 22'!I148+'ОБ 23'!I148+'ОБ 24'!I148)</f>
        <v>1</v>
      </c>
      <c r="J152" s="21">
        <f>SUM('ПЦ Тобольск'!J148+'ГП Тобольск'!J148+'Обл Леб Псих Бол'!J148+'Завод Туб Бол'!J148+'ОБ 3'!J148+'ОБ 4'!J148+'ОБ 5'!J148+'ОБ 6'!J148+'ОБ 7'!J148+'ОБ 8'!J148+'ОБ 9'!J148+'ОБ 10'!J148+'ОБ 11'!J148+'ОБ 12'!J148+'ОБ 13'!J148+'ОБ 14'!J148+'ОБ 15'!J148+'ОБ 16'!J148+'ОБ 17'!J148+'ОБ 18'!J148+'ОБ 19'!J148+'ОБ 20'!J148+'ОБ 21'!J148+'ОБ 22'!J148+'ОБ 23'!J148+'ОБ 24'!J148)</f>
        <v>0</v>
      </c>
      <c r="K152" s="22">
        <f>SUM('ПЦ Тобольск'!K148+'ГП Тобольск'!K148+'Обл Леб Псих Бол'!K148+'Завод Туб Бол'!K148+'ОБ 3'!K148+'ОБ 4'!K148+'ОБ 5'!K148+'ОБ 6'!K148+'ОБ 7'!K148+'ОБ 8'!K148+'ОБ 9'!K148+'ОБ 10'!K148+'ОБ 11'!K148+'ОБ 12'!K148+'ОБ 13'!K148+'ОБ 14'!K148+'ОБ 15'!K148+'ОБ 16'!K148+'ОБ 17'!K148+'ОБ 18'!K148+'ОБ 19'!K148+'ОБ 20'!K148+'ОБ 21'!K148+'ОБ 22'!K148+'ОБ 23'!K148+'ОБ 24'!K148)</f>
        <v>1</v>
      </c>
      <c r="L152" s="21">
        <f>SUM('ПЦ Тобольск'!L148+'ГП Тобольск'!L148+'Обл Леб Псих Бол'!L148+'Завод Туб Бол'!L148+'ОБ 3'!L148+'ОБ 4'!L148+'ОБ 5'!L148+'ОБ 6'!L148+'ОБ 7'!L148+'ОБ 8'!L148+'ОБ 9'!L148+'ОБ 10'!L148+'ОБ 11'!L148+'ОБ 12'!L148+'ОБ 13'!L148+'ОБ 14'!L148+'ОБ 15'!L148+'ОБ 16'!L148+'ОБ 17'!L148+'ОБ 18'!L148+'ОБ 19'!L148+'ОБ 20'!L148+'ОБ 21'!L148+'ОБ 22'!L148+'ОБ 23'!L148+'ОБ 24'!L148)</f>
        <v>0</v>
      </c>
      <c r="M152" s="21">
        <f>SUM('ПЦ Тобольск'!M148+'ГП Тобольск'!M148+'Обл Леб Псих Бол'!M148+'Завод Туб Бол'!M148+'ОБ 3'!M148+'ОБ 4'!M148+'ОБ 5'!M148+'ОБ 6'!M148+'ОБ 7'!M148+'ОБ 8'!M148+'ОБ 9'!M148+'ОБ 10'!M148+'ОБ 11'!M148+'ОБ 12'!M148+'ОБ 13'!M148+'ОБ 14'!M148+'ОБ 15'!M148+'ОБ 16'!M148+'ОБ 17'!M148+'ОБ 18'!M148+'ОБ 19'!M148+'ОБ 20'!M148+'ОБ 21'!M148+'ОБ 22'!M148+'ОБ 23'!M148+'ОБ 24'!M148)</f>
        <v>1</v>
      </c>
      <c r="N152" s="21">
        <f>SUM('ПЦ Тобольск'!N148+'ГП Тобольск'!N148+'Обл Леб Псих Бол'!N148+'Завод Туб Бол'!N148+'ОБ 3'!N148+'ОБ 4'!N148+'ОБ 5'!N148+'ОБ 6'!N148+'ОБ 7'!N148+'ОБ 8'!N148+'ОБ 9'!N148+'ОБ 10'!N148+'ОБ 11'!N148+'ОБ 12'!N148+'ОБ 13'!N148+'ОБ 14'!N148+'ОБ 15'!N148+'ОБ 16'!N148+'ОБ 17'!N148+'ОБ 18'!N148+'ОБ 19'!N148+'ОБ 20'!N148+'ОБ 21'!N148+'ОБ 22'!N148+'ОБ 23'!N148+'ОБ 24'!N148)</f>
        <v>0</v>
      </c>
      <c r="O152" s="21">
        <f>SUM('ПЦ Тобольск'!O148+'ГП Тобольск'!O148+'Обл Леб Псих Бол'!O148+'Завод Туб Бол'!O148+'ОБ 3'!O148+'ОБ 4'!O148+'ОБ 5'!O148+'ОБ 6'!O148+'ОБ 7'!O148+'ОБ 8'!O148+'ОБ 9'!O148+'ОБ 10'!O148+'ОБ 11'!O148+'ОБ 12'!O148+'ОБ 13'!O148+'ОБ 14'!O148+'ОБ 15'!O148+'ОБ 16'!O148+'ОБ 17'!O148+'ОБ 18'!O148+'ОБ 19'!O148+'ОБ 20'!O148+'ОБ 21'!O148+'ОБ 22'!O148+'ОБ 23'!O148+'ОБ 24'!O148)</f>
        <v>0</v>
      </c>
      <c r="P152" s="21">
        <f>SUM('ПЦ Тобольск'!P148+'ГП Тобольск'!P148+'Обл Леб Псих Бол'!P148+'Завод Туб Бол'!P148+'ОБ 3'!P148+'ОБ 4'!P148+'ОБ 5'!P148+'ОБ 6'!P148+'ОБ 7'!P148+'ОБ 8'!P148+'ОБ 9'!P148+'ОБ 10'!P148+'ОБ 11'!P148+'ОБ 12'!P148+'ОБ 13'!P148+'ОБ 14'!P148+'ОБ 15'!P148+'ОБ 16'!P148+'ОБ 17'!P148+'ОБ 18'!P148+'ОБ 19'!P148+'ОБ 20'!P148+'ОБ 21'!P148+'ОБ 22'!P148+'ОБ 23'!P148+'ОБ 24'!P148)</f>
        <v>0</v>
      </c>
      <c r="Q152" s="22">
        <f>SUM('ПЦ Тобольск'!Q148+'ГП Тобольск'!Q148+'Обл Леб Псих Бол'!Q148+'Завод Туб Бол'!Q148+'ОБ 3'!Q148+'ОБ 4'!Q148+'ОБ 5'!Q148+'ОБ 6'!Q148+'ОБ 7'!Q148+'ОБ 8'!Q148+'ОБ 9'!Q148+'ОБ 10'!Q148+'ОБ 11'!Q148+'ОБ 12'!Q148+'ОБ 13'!Q148+'ОБ 14'!Q148+'ОБ 15'!Q148+'ОБ 16'!Q148+'ОБ 17'!Q148+'ОБ 18'!Q148+'ОБ 19'!Q148+'ОБ 20'!Q148+'ОБ 21'!Q148+'ОБ 22'!Q148+'ОБ 23'!Q148+'ОБ 24'!Q148)</f>
        <v>2</v>
      </c>
      <c r="R152" s="21">
        <f>SUM('ПЦ Тобольск'!R148+'ГП Тобольск'!R148+'Обл Леб Псих Бол'!R148+'Завод Туб Бол'!R148+'ОБ 3'!R148+'ОБ 4'!R148+'ОБ 5'!R148+'ОБ 6'!R148+'ОБ 7'!R148+'ОБ 8'!R148+'ОБ 9'!R148+'ОБ 10'!R148+'ОБ 11'!R148+'ОБ 12'!R148+'ОБ 13'!R148+'ОБ 14'!R148+'ОБ 15'!R148+'ОБ 16'!R148+'ОБ 17'!R148+'ОБ 18'!R148+'ОБ 19'!R148+'ОБ 20'!R148+'ОБ 21'!R148+'ОБ 22'!R148+'ОБ 23'!R148+'ОБ 24'!R148)</f>
        <v>1</v>
      </c>
      <c r="S152" s="21">
        <f>SUM('ПЦ Тобольск'!S148+'ГП Тобольск'!S148+'Обл Леб Псих Бол'!S148+'Завод Туб Бол'!S148+'ОБ 3'!S148+'ОБ 4'!S148+'ОБ 5'!S148+'ОБ 6'!S148+'ОБ 7'!S148+'ОБ 8'!S148+'ОБ 9'!S148+'ОБ 10'!S148+'ОБ 11'!S148+'ОБ 12'!S148+'ОБ 13'!S148+'ОБ 14'!S148+'ОБ 15'!S148+'ОБ 16'!S148+'ОБ 17'!S148+'ОБ 18'!S148+'ОБ 19'!S148+'ОБ 20'!S148+'ОБ 21'!S148+'ОБ 22'!S148+'ОБ 23'!S148+'ОБ 24'!S148)</f>
        <v>1</v>
      </c>
      <c r="T152" s="21">
        <f>SUM('ПЦ Тобольск'!T148+'ГП Тобольск'!T148+'Обл Леб Псих Бол'!T148+'Завод Туб Бол'!T148+'ОБ 3'!T148+'ОБ 4'!T148+'ОБ 5'!T148+'ОБ 6'!T148+'ОБ 7'!T148+'ОБ 8'!T148+'ОБ 9'!T148+'ОБ 10'!T148+'ОБ 11'!T148+'ОБ 12'!T148+'ОБ 13'!T148+'ОБ 14'!T148+'ОБ 15'!T148+'ОБ 16'!T148+'ОБ 17'!T148+'ОБ 18'!T148+'ОБ 19'!T148+'ОБ 20'!T148+'ОБ 21'!T148+'ОБ 22'!T148+'ОБ 23'!T148+'ОБ 24'!T148)</f>
        <v>0</v>
      </c>
      <c r="U152" s="21">
        <f>SUM('ПЦ Тобольск'!U148+'ГП Тобольск'!U148+'Обл Леб Псих Бол'!U148+'Завод Туб Бол'!U148+'ОБ 3'!U148+'ОБ 4'!U148+'ОБ 5'!U148+'ОБ 6'!U148+'ОБ 7'!U148+'ОБ 8'!U148+'ОБ 9'!U148+'ОБ 10'!U148+'ОБ 11'!U148+'ОБ 12'!U148+'ОБ 13'!U148+'ОБ 14'!U148+'ОБ 15'!U148+'ОБ 16'!U148+'ОБ 17'!U148+'ОБ 18'!U148+'ОБ 19'!U148+'ОБ 20'!U148+'ОБ 21'!U148+'ОБ 22'!U148+'ОБ 23'!U148+'ОБ 24'!U148)</f>
        <v>0</v>
      </c>
      <c r="V152" s="21">
        <f>SUM('ПЦ Тобольск'!V148+'ГП Тобольск'!V148+'Обл Леб Псих Бол'!V148+'Завод Туб Бол'!V148+'ОБ 3'!V148+'ОБ 4'!V148+'ОБ 5'!V148+'ОБ 6'!V148+'ОБ 7'!V148+'ОБ 8'!V148+'ОБ 9'!V148+'ОБ 10'!V148+'ОБ 11'!V148+'ОБ 12'!V148+'ОБ 13'!V148+'ОБ 14'!V148+'ОБ 15'!V148+'ОБ 16'!V148+'ОБ 17'!V148+'ОБ 18'!V148+'ОБ 19'!V148+'ОБ 20'!V148+'ОБ 21'!V148+'ОБ 22'!V148+'ОБ 23'!V148+'ОБ 24'!V148)</f>
        <v>0</v>
      </c>
    </row>
    <row r="153" spans="1:22">
      <c r="A153" s="2">
        <v>12</v>
      </c>
      <c r="B153" s="4" t="s">
        <v>143</v>
      </c>
      <c r="C153" s="21">
        <f>SUM('ПЦ Тобольск'!C149+'ГП Тобольск'!C149+'Обл Леб Псих Бол'!C149+'Завод Туб Бол'!C149+'ОБ 3'!C149+'ОБ 4'!C149+'ОБ 5'!C149+'ОБ 6'!C149+'ОБ 7'!C149+'ОБ 8'!C149+'ОБ 9'!C149+'ОБ 10'!C149+'ОБ 11'!C149+'ОБ 12'!C149+'ОБ 13'!C149+'ОБ 14'!C149+'ОБ 15'!C149+'ОБ 16'!C149+'ОБ 17'!C149+'ОБ 18'!C149+'ОБ 19'!C149+'ОБ 20'!C149+'ОБ 21'!C149+'ОБ 22'!C149+'ОБ 23'!C149+'ОБ 24'!C149)</f>
        <v>25.5</v>
      </c>
      <c r="D153" s="22">
        <f>SUM('ПЦ Тобольск'!D149+'ГП Тобольск'!D149+'Обл Леб Псих Бол'!D149+'Завод Туб Бол'!D149+'ОБ 3'!D149+'ОБ 4'!D149+'ОБ 5'!D149+'ОБ 6'!D149+'ОБ 7'!D149+'ОБ 8'!D149+'ОБ 9'!D149+'ОБ 10'!D149+'ОБ 11'!D149+'ОБ 12'!D149+'ОБ 13'!D149+'ОБ 14'!D149+'ОБ 15'!D149+'ОБ 16'!D149+'ОБ 17'!D149+'ОБ 18'!D149+'ОБ 19'!D149+'ОБ 20'!D149+'ОБ 21'!D149+'ОБ 22'!D149+'ОБ 23'!D149+'ОБ 24'!D149)</f>
        <v>22</v>
      </c>
      <c r="E153" s="21">
        <f>SUM('ПЦ Тобольск'!E149+'ГП Тобольск'!E149+'Обл Леб Псих Бол'!E149+'Завод Туб Бол'!E149+'ОБ 3'!E149+'ОБ 4'!E149+'ОБ 5'!E149+'ОБ 6'!E149+'ОБ 7'!E149+'ОБ 8'!E149+'ОБ 9'!E149+'ОБ 10'!E149+'ОБ 11'!E149+'ОБ 12'!E149+'ОБ 13'!E149+'ОБ 14'!E149+'ОБ 15'!E149+'ОБ 16'!E149+'ОБ 17'!E149+'ОБ 18'!E149+'ОБ 19'!E149+'ОБ 20'!E149+'ОБ 21'!E149+'ОБ 22'!E149+'ОБ 23'!E149+'ОБ 24'!E149)</f>
        <v>5</v>
      </c>
      <c r="F153" s="21">
        <f>SUM('ПЦ Тобольск'!F149+'ГП Тобольск'!F149+'Обл Леб Псих Бол'!F149+'Завод Туб Бол'!F149+'ОБ 3'!F149+'ОБ 4'!F149+'ОБ 5'!F149+'ОБ 6'!F149+'ОБ 7'!F149+'ОБ 8'!F149+'ОБ 9'!F149+'ОБ 10'!F149+'ОБ 11'!F149+'ОБ 12'!F149+'ОБ 13'!F149+'ОБ 14'!F149+'ОБ 15'!F149+'ОБ 16'!F149+'ОБ 17'!F149+'ОБ 18'!F149+'ОБ 19'!F149+'ОБ 20'!F149+'ОБ 21'!F149+'ОБ 22'!F149+'ОБ 23'!F149+'ОБ 24'!F149)</f>
        <v>11</v>
      </c>
      <c r="G153" s="21">
        <f>SUM('ПЦ Тобольск'!G149+'ГП Тобольск'!G149+'Обл Леб Псих Бол'!G149+'Завод Туб Бол'!G149+'ОБ 3'!G149+'ОБ 4'!G149+'ОБ 5'!G149+'ОБ 6'!G149+'ОБ 7'!G149+'ОБ 8'!G149+'ОБ 9'!G149+'ОБ 10'!G149+'ОБ 11'!G149+'ОБ 12'!G149+'ОБ 13'!G149+'ОБ 14'!G149+'ОБ 15'!G149+'ОБ 16'!G149+'ОБ 17'!G149+'ОБ 18'!G149+'ОБ 19'!G149+'ОБ 20'!G149+'ОБ 21'!G149+'ОБ 22'!G149+'ОБ 23'!G149+'ОБ 24'!G149)</f>
        <v>3</v>
      </c>
      <c r="H153" s="21">
        <f>SUM('ПЦ Тобольск'!H149+'ГП Тобольск'!H149+'Обл Леб Псих Бол'!H149+'Завод Туб Бол'!H149+'ОБ 3'!H149+'ОБ 4'!H149+'ОБ 5'!H149+'ОБ 6'!H149+'ОБ 7'!H149+'ОБ 8'!H149+'ОБ 9'!H149+'ОБ 10'!H149+'ОБ 11'!H149+'ОБ 12'!H149+'ОБ 13'!H149+'ОБ 14'!H149+'ОБ 15'!H149+'ОБ 16'!H149+'ОБ 17'!H149+'ОБ 18'!H149+'ОБ 19'!H149+'ОБ 20'!H149+'ОБ 21'!H149+'ОБ 22'!H149+'ОБ 23'!H149+'ОБ 24'!H149)</f>
        <v>2</v>
      </c>
      <c r="I153" s="21">
        <f>SUM('ПЦ Тобольск'!I149+'ГП Тобольск'!I149+'Обл Леб Псих Бол'!I149+'Завод Туб Бол'!I149+'ОБ 3'!I149+'ОБ 4'!I149+'ОБ 5'!I149+'ОБ 6'!I149+'ОБ 7'!I149+'ОБ 8'!I149+'ОБ 9'!I149+'ОБ 10'!I149+'ОБ 11'!I149+'ОБ 12'!I149+'ОБ 13'!I149+'ОБ 14'!I149+'ОБ 15'!I149+'ОБ 16'!I149+'ОБ 17'!I149+'ОБ 18'!I149+'ОБ 19'!I149+'ОБ 20'!I149+'ОБ 21'!I149+'ОБ 22'!I149+'ОБ 23'!I149+'ОБ 24'!I149)</f>
        <v>0</v>
      </c>
      <c r="J153" s="21">
        <f>SUM('ПЦ Тобольск'!J149+'ГП Тобольск'!J149+'Обл Леб Псих Бол'!J149+'Завод Туб Бол'!J149+'ОБ 3'!J149+'ОБ 4'!J149+'ОБ 5'!J149+'ОБ 6'!J149+'ОБ 7'!J149+'ОБ 8'!J149+'ОБ 9'!J149+'ОБ 10'!J149+'ОБ 11'!J149+'ОБ 12'!J149+'ОБ 13'!J149+'ОБ 14'!J149+'ОБ 15'!J149+'ОБ 16'!J149+'ОБ 17'!J149+'ОБ 18'!J149+'ОБ 19'!J149+'ОБ 20'!J149+'ОБ 21'!J149+'ОБ 22'!J149+'ОБ 23'!J149+'ОБ 24'!J149)</f>
        <v>1</v>
      </c>
      <c r="K153" s="22">
        <f>SUM('ПЦ Тобольск'!K149+'ГП Тобольск'!K149+'Обл Леб Псих Бол'!K149+'Завод Туб Бол'!K149+'ОБ 3'!K149+'ОБ 4'!K149+'ОБ 5'!K149+'ОБ 6'!K149+'ОБ 7'!K149+'ОБ 8'!K149+'ОБ 9'!K149+'ОБ 10'!K149+'ОБ 11'!K149+'ОБ 12'!K149+'ОБ 13'!K149+'ОБ 14'!K149+'ОБ 15'!K149+'ОБ 16'!K149+'ОБ 17'!K149+'ОБ 18'!K149+'ОБ 19'!K149+'ОБ 20'!K149+'ОБ 21'!K149+'ОБ 22'!K149+'ОБ 23'!K149+'ОБ 24'!K149)</f>
        <v>2</v>
      </c>
      <c r="L153" s="21">
        <f>SUM('ПЦ Тобольск'!L149+'ГП Тобольск'!L149+'Обл Леб Псих Бол'!L149+'Завод Туб Бол'!L149+'ОБ 3'!L149+'ОБ 4'!L149+'ОБ 5'!L149+'ОБ 6'!L149+'ОБ 7'!L149+'ОБ 8'!L149+'ОБ 9'!L149+'ОБ 10'!L149+'ОБ 11'!L149+'ОБ 12'!L149+'ОБ 13'!L149+'ОБ 14'!L149+'ОБ 15'!L149+'ОБ 16'!L149+'ОБ 17'!L149+'ОБ 18'!L149+'ОБ 19'!L149+'ОБ 20'!L149+'ОБ 21'!L149+'ОБ 22'!L149+'ОБ 23'!L149+'ОБ 24'!L149)</f>
        <v>0</v>
      </c>
      <c r="M153" s="21">
        <f>SUM('ПЦ Тобольск'!M149+'ГП Тобольск'!M149+'Обл Леб Псих Бол'!M149+'Завод Туб Бол'!M149+'ОБ 3'!M149+'ОБ 4'!M149+'ОБ 5'!M149+'ОБ 6'!M149+'ОБ 7'!M149+'ОБ 8'!M149+'ОБ 9'!M149+'ОБ 10'!M149+'ОБ 11'!M149+'ОБ 12'!M149+'ОБ 13'!M149+'ОБ 14'!M149+'ОБ 15'!M149+'ОБ 16'!M149+'ОБ 17'!M149+'ОБ 18'!M149+'ОБ 19'!M149+'ОБ 20'!M149+'ОБ 21'!M149+'ОБ 22'!M149+'ОБ 23'!M149+'ОБ 24'!M149)</f>
        <v>0</v>
      </c>
      <c r="N153" s="21">
        <f>SUM('ПЦ Тобольск'!N149+'ГП Тобольск'!N149+'Обл Леб Псих Бол'!N149+'Завод Туб Бол'!N149+'ОБ 3'!N149+'ОБ 4'!N149+'ОБ 5'!N149+'ОБ 6'!N149+'ОБ 7'!N149+'ОБ 8'!N149+'ОБ 9'!N149+'ОБ 10'!N149+'ОБ 11'!N149+'ОБ 12'!N149+'ОБ 13'!N149+'ОБ 14'!N149+'ОБ 15'!N149+'ОБ 16'!N149+'ОБ 17'!N149+'ОБ 18'!N149+'ОБ 19'!N149+'ОБ 20'!N149+'ОБ 21'!N149+'ОБ 22'!N149+'ОБ 23'!N149+'ОБ 24'!N149)</f>
        <v>0</v>
      </c>
      <c r="O153" s="21">
        <f>SUM('ПЦ Тобольск'!O149+'ГП Тобольск'!O149+'Обл Леб Псих Бол'!O149+'Завод Туб Бол'!O149+'ОБ 3'!O149+'ОБ 4'!O149+'ОБ 5'!O149+'ОБ 6'!O149+'ОБ 7'!O149+'ОБ 8'!O149+'ОБ 9'!O149+'ОБ 10'!O149+'ОБ 11'!O149+'ОБ 12'!O149+'ОБ 13'!O149+'ОБ 14'!O149+'ОБ 15'!O149+'ОБ 16'!O149+'ОБ 17'!O149+'ОБ 18'!O149+'ОБ 19'!O149+'ОБ 20'!O149+'ОБ 21'!O149+'ОБ 22'!O149+'ОБ 23'!O149+'ОБ 24'!O149)</f>
        <v>0</v>
      </c>
      <c r="P153" s="21">
        <f>SUM('ПЦ Тобольск'!P149+'ГП Тобольск'!P149+'Обл Леб Псих Бол'!P149+'Завод Туб Бол'!P149+'ОБ 3'!P149+'ОБ 4'!P149+'ОБ 5'!P149+'ОБ 6'!P149+'ОБ 7'!P149+'ОБ 8'!P149+'ОБ 9'!P149+'ОБ 10'!P149+'ОБ 11'!P149+'ОБ 12'!P149+'ОБ 13'!P149+'ОБ 14'!P149+'ОБ 15'!P149+'ОБ 16'!P149+'ОБ 17'!P149+'ОБ 18'!P149+'ОБ 19'!P149+'ОБ 20'!P149+'ОБ 21'!P149+'ОБ 22'!P149+'ОБ 23'!P149+'ОБ 24'!P149)</f>
        <v>2</v>
      </c>
      <c r="Q153" s="22">
        <f>SUM('ПЦ Тобольск'!Q149+'ГП Тобольск'!Q149+'Обл Леб Псих Бол'!Q149+'Завод Туб Бол'!Q149+'ОБ 3'!Q149+'ОБ 4'!Q149+'ОБ 5'!Q149+'ОБ 6'!Q149+'ОБ 7'!Q149+'ОБ 8'!Q149+'ОБ 9'!Q149+'ОБ 10'!Q149+'ОБ 11'!Q149+'ОБ 12'!Q149+'ОБ 13'!Q149+'ОБ 14'!Q149+'ОБ 15'!Q149+'ОБ 16'!Q149+'ОБ 17'!Q149+'ОБ 18'!Q149+'ОБ 19'!Q149+'ОБ 20'!Q149+'ОБ 21'!Q149+'ОБ 22'!Q149+'ОБ 23'!Q149+'ОБ 24'!Q149)</f>
        <v>8</v>
      </c>
      <c r="R153" s="21">
        <f>SUM('ПЦ Тобольск'!R149+'ГП Тобольск'!R149+'Обл Леб Псих Бол'!R149+'Завод Туб Бол'!R149+'ОБ 3'!R149+'ОБ 4'!R149+'ОБ 5'!R149+'ОБ 6'!R149+'ОБ 7'!R149+'ОБ 8'!R149+'ОБ 9'!R149+'ОБ 10'!R149+'ОБ 11'!R149+'ОБ 12'!R149+'ОБ 13'!R149+'ОБ 14'!R149+'ОБ 15'!R149+'ОБ 16'!R149+'ОБ 17'!R149+'ОБ 18'!R149+'ОБ 19'!R149+'ОБ 20'!R149+'ОБ 21'!R149+'ОБ 22'!R149+'ОБ 23'!R149+'ОБ 24'!R149)</f>
        <v>4</v>
      </c>
      <c r="S153" s="21">
        <f>SUM('ПЦ Тобольск'!S149+'ГП Тобольск'!S149+'Обл Леб Псих Бол'!S149+'Завод Туб Бол'!S149+'ОБ 3'!S149+'ОБ 4'!S149+'ОБ 5'!S149+'ОБ 6'!S149+'ОБ 7'!S149+'ОБ 8'!S149+'ОБ 9'!S149+'ОБ 10'!S149+'ОБ 11'!S149+'ОБ 12'!S149+'ОБ 13'!S149+'ОБ 14'!S149+'ОБ 15'!S149+'ОБ 16'!S149+'ОБ 17'!S149+'ОБ 18'!S149+'ОБ 19'!S149+'ОБ 20'!S149+'ОБ 21'!S149+'ОБ 22'!S149+'ОБ 23'!S149+'ОБ 24'!S149)</f>
        <v>2</v>
      </c>
      <c r="T153" s="21">
        <f>SUM('ПЦ Тобольск'!T149+'ГП Тобольск'!T149+'Обл Леб Псих Бол'!T149+'Завод Туб Бол'!T149+'ОБ 3'!T149+'ОБ 4'!T149+'ОБ 5'!T149+'ОБ 6'!T149+'ОБ 7'!T149+'ОБ 8'!T149+'ОБ 9'!T149+'ОБ 10'!T149+'ОБ 11'!T149+'ОБ 12'!T149+'ОБ 13'!T149+'ОБ 14'!T149+'ОБ 15'!T149+'ОБ 16'!T149+'ОБ 17'!T149+'ОБ 18'!T149+'ОБ 19'!T149+'ОБ 20'!T149+'ОБ 21'!T149+'ОБ 22'!T149+'ОБ 23'!T149+'ОБ 24'!T149)</f>
        <v>0</v>
      </c>
      <c r="U153" s="21">
        <f>SUM('ПЦ Тобольск'!U149+'ГП Тобольск'!U149+'Обл Леб Псих Бол'!U149+'Завод Туб Бол'!U149+'ОБ 3'!U149+'ОБ 4'!U149+'ОБ 5'!U149+'ОБ 6'!U149+'ОБ 7'!U149+'ОБ 8'!U149+'ОБ 9'!U149+'ОБ 10'!U149+'ОБ 11'!U149+'ОБ 12'!U149+'ОБ 13'!U149+'ОБ 14'!U149+'ОБ 15'!U149+'ОБ 16'!U149+'ОБ 17'!U149+'ОБ 18'!U149+'ОБ 19'!U149+'ОБ 20'!U149+'ОБ 21'!U149+'ОБ 22'!U149+'ОБ 23'!U149+'ОБ 24'!U149)</f>
        <v>0</v>
      </c>
      <c r="V153" s="21">
        <f>SUM('ПЦ Тобольск'!V149+'ГП Тобольск'!V149+'Обл Леб Псих Бол'!V149+'Завод Туб Бол'!V149+'ОБ 3'!V149+'ОБ 4'!V149+'ОБ 5'!V149+'ОБ 6'!V149+'ОБ 7'!V149+'ОБ 8'!V149+'ОБ 9'!V149+'ОБ 10'!V149+'ОБ 11'!V149+'ОБ 12'!V149+'ОБ 13'!V149+'ОБ 14'!V149+'ОБ 15'!V149+'ОБ 16'!V149+'ОБ 17'!V149+'ОБ 18'!V149+'ОБ 19'!V149+'ОБ 20'!V149+'ОБ 21'!V149+'ОБ 22'!V149+'ОБ 23'!V149+'ОБ 24'!V149)</f>
        <v>2</v>
      </c>
    </row>
    <row r="154" spans="1:22">
      <c r="A154" s="2">
        <v>13</v>
      </c>
      <c r="B154" s="4" t="s">
        <v>144</v>
      </c>
      <c r="C154" s="21">
        <f>SUM('ПЦ Тобольск'!C150+'ГП Тобольск'!C150+'Обл Леб Псих Бол'!C150+'Завод Туб Бол'!C150+'ОБ 3'!C150+'ОБ 4'!C150+'ОБ 5'!C150+'ОБ 6'!C150+'ОБ 7'!C150+'ОБ 8'!C150+'ОБ 9'!C150+'ОБ 10'!C150+'ОБ 11'!C150+'ОБ 12'!C150+'ОБ 13'!C150+'ОБ 14'!C150+'ОБ 15'!C150+'ОБ 16'!C150+'ОБ 17'!C150+'ОБ 18'!C150+'ОБ 19'!C150+'ОБ 20'!C150+'ОБ 21'!C150+'ОБ 22'!C150+'ОБ 23'!C150+'ОБ 24'!C150)</f>
        <v>3</v>
      </c>
      <c r="D154" s="22">
        <f>SUM('ПЦ Тобольск'!D150+'ГП Тобольск'!D150+'Обл Леб Псих Бол'!D150+'Завод Туб Бол'!D150+'ОБ 3'!D150+'ОБ 4'!D150+'ОБ 5'!D150+'ОБ 6'!D150+'ОБ 7'!D150+'ОБ 8'!D150+'ОБ 9'!D150+'ОБ 10'!D150+'ОБ 11'!D150+'ОБ 12'!D150+'ОБ 13'!D150+'ОБ 14'!D150+'ОБ 15'!D150+'ОБ 16'!D150+'ОБ 17'!D150+'ОБ 18'!D150+'ОБ 19'!D150+'ОБ 20'!D150+'ОБ 21'!D150+'ОБ 22'!D150+'ОБ 23'!D150+'ОБ 24'!D150)</f>
        <v>3</v>
      </c>
      <c r="E154" s="21">
        <f>SUM('ПЦ Тобольск'!E150+'ГП Тобольск'!E150+'Обл Леб Псих Бол'!E150+'Завод Туб Бол'!E150+'ОБ 3'!E150+'ОБ 4'!E150+'ОБ 5'!E150+'ОБ 6'!E150+'ОБ 7'!E150+'ОБ 8'!E150+'ОБ 9'!E150+'ОБ 10'!E150+'ОБ 11'!E150+'ОБ 12'!E150+'ОБ 13'!E150+'ОБ 14'!E150+'ОБ 15'!E150+'ОБ 16'!E150+'ОБ 17'!E150+'ОБ 18'!E150+'ОБ 19'!E150+'ОБ 20'!E150+'ОБ 21'!E150+'ОБ 22'!E150+'ОБ 23'!E150+'ОБ 24'!E150)</f>
        <v>0</v>
      </c>
      <c r="F154" s="21">
        <f>SUM('ПЦ Тобольск'!F150+'ГП Тобольск'!F150+'Обл Леб Псих Бол'!F150+'Завод Туб Бол'!F150+'ОБ 3'!F150+'ОБ 4'!F150+'ОБ 5'!F150+'ОБ 6'!F150+'ОБ 7'!F150+'ОБ 8'!F150+'ОБ 9'!F150+'ОБ 10'!F150+'ОБ 11'!F150+'ОБ 12'!F150+'ОБ 13'!F150+'ОБ 14'!F150+'ОБ 15'!F150+'ОБ 16'!F150+'ОБ 17'!F150+'ОБ 18'!F150+'ОБ 19'!F150+'ОБ 20'!F150+'ОБ 21'!F150+'ОБ 22'!F150+'ОБ 23'!F150+'ОБ 24'!F150)</f>
        <v>2</v>
      </c>
      <c r="G154" s="21">
        <f>SUM('ПЦ Тобольск'!G150+'ГП Тобольск'!G150+'Обл Леб Псих Бол'!G150+'Завод Туб Бол'!G150+'ОБ 3'!G150+'ОБ 4'!G150+'ОБ 5'!G150+'ОБ 6'!G150+'ОБ 7'!G150+'ОБ 8'!G150+'ОБ 9'!G150+'ОБ 10'!G150+'ОБ 11'!G150+'ОБ 12'!G150+'ОБ 13'!G150+'ОБ 14'!G150+'ОБ 15'!G150+'ОБ 16'!G150+'ОБ 17'!G150+'ОБ 18'!G150+'ОБ 19'!G150+'ОБ 20'!G150+'ОБ 21'!G150+'ОБ 22'!G150+'ОБ 23'!G150+'ОБ 24'!G150)</f>
        <v>0</v>
      </c>
      <c r="H154" s="21">
        <f>SUM('ПЦ Тобольск'!H150+'ГП Тобольск'!H150+'Обл Леб Псих Бол'!H150+'Завод Туб Бол'!H150+'ОБ 3'!H150+'ОБ 4'!H150+'ОБ 5'!H150+'ОБ 6'!H150+'ОБ 7'!H150+'ОБ 8'!H150+'ОБ 9'!H150+'ОБ 10'!H150+'ОБ 11'!H150+'ОБ 12'!H150+'ОБ 13'!H150+'ОБ 14'!H150+'ОБ 15'!H150+'ОБ 16'!H150+'ОБ 17'!H150+'ОБ 18'!H150+'ОБ 19'!H150+'ОБ 20'!H150+'ОБ 21'!H150+'ОБ 22'!H150+'ОБ 23'!H150+'ОБ 24'!H150)</f>
        <v>1</v>
      </c>
      <c r="I154" s="21">
        <f>SUM('ПЦ Тобольск'!I150+'ГП Тобольск'!I150+'Обл Леб Псих Бол'!I150+'Завод Туб Бол'!I150+'ОБ 3'!I150+'ОБ 4'!I150+'ОБ 5'!I150+'ОБ 6'!I150+'ОБ 7'!I150+'ОБ 8'!I150+'ОБ 9'!I150+'ОБ 10'!I150+'ОБ 11'!I150+'ОБ 12'!I150+'ОБ 13'!I150+'ОБ 14'!I150+'ОБ 15'!I150+'ОБ 16'!I150+'ОБ 17'!I150+'ОБ 18'!I150+'ОБ 19'!I150+'ОБ 20'!I150+'ОБ 21'!I150+'ОБ 22'!I150+'ОБ 23'!I150+'ОБ 24'!I150)</f>
        <v>0</v>
      </c>
      <c r="J154" s="21">
        <f>SUM('ПЦ Тобольск'!J150+'ГП Тобольск'!J150+'Обл Леб Псих Бол'!J150+'Завод Туб Бол'!J150+'ОБ 3'!J150+'ОБ 4'!J150+'ОБ 5'!J150+'ОБ 6'!J150+'ОБ 7'!J150+'ОБ 8'!J150+'ОБ 9'!J150+'ОБ 10'!J150+'ОБ 11'!J150+'ОБ 12'!J150+'ОБ 13'!J150+'ОБ 14'!J150+'ОБ 15'!J150+'ОБ 16'!J150+'ОБ 17'!J150+'ОБ 18'!J150+'ОБ 19'!J150+'ОБ 20'!J150+'ОБ 21'!J150+'ОБ 22'!J150+'ОБ 23'!J150+'ОБ 24'!J150)</f>
        <v>0</v>
      </c>
      <c r="K154" s="22">
        <f>SUM('ПЦ Тобольск'!K150+'ГП Тобольск'!K150+'Обл Леб Псих Бол'!K150+'Завод Туб Бол'!K150+'ОБ 3'!K150+'ОБ 4'!K150+'ОБ 5'!K150+'ОБ 6'!K150+'ОБ 7'!K150+'ОБ 8'!K150+'ОБ 9'!K150+'ОБ 10'!K150+'ОБ 11'!K150+'ОБ 12'!K150+'ОБ 13'!K150+'ОБ 14'!K150+'ОБ 15'!K150+'ОБ 16'!K150+'ОБ 17'!K150+'ОБ 18'!K150+'ОБ 19'!K150+'ОБ 20'!K150+'ОБ 21'!K150+'ОБ 22'!K150+'ОБ 23'!K150+'ОБ 24'!K150)</f>
        <v>0</v>
      </c>
      <c r="L154" s="21">
        <f>SUM('ПЦ Тобольск'!L150+'ГП Тобольск'!L150+'Обл Леб Псих Бол'!L150+'Завод Туб Бол'!L150+'ОБ 3'!L150+'ОБ 4'!L150+'ОБ 5'!L150+'ОБ 6'!L150+'ОБ 7'!L150+'ОБ 8'!L150+'ОБ 9'!L150+'ОБ 10'!L150+'ОБ 11'!L150+'ОБ 12'!L150+'ОБ 13'!L150+'ОБ 14'!L150+'ОБ 15'!L150+'ОБ 16'!L150+'ОБ 17'!L150+'ОБ 18'!L150+'ОБ 19'!L150+'ОБ 20'!L150+'ОБ 21'!L150+'ОБ 22'!L150+'ОБ 23'!L150+'ОБ 24'!L150)</f>
        <v>0</v>
      </c>
      <c r="M154" s="21">
        <f>SUM('ПЦ Тобольск'!M150+'ГП Тобольск'!M150+'Обл Леб Псих Бол'!M150+'Завод Туб Бол'!M150+'ОБ 3'!M150+'ОБ 4'!M150+'ОБ 5'!M150+'ОБ 6'!M150+'ОБ 7'!M150+'ОБ 8'!M150+'ОБ 9'!M150+'ОБ 10'!M150+'ОБ 11'!M150+'ОБ 12'!M150+'ОБ 13'!M150+'ОБ 14'!M150+'ОБ 15'!M150+'ОБ 16'!M150+'ОБ 17'!M150+'ОБ 18'!M150+'ОБ 19'!M150+'ОБ 20'!M150+'ОБ 21'!M150+'ОБ 22'!M150+'ОБ 23'!M150+'ОБ 24'!M150)</f>
        <v>0</v>
      </c>
      <c r="N154" s="21">
        <f>SUM('ПЦ Тобольск'!N150+'ГП Тобольск'!N150+'Обл Леб Псих Бол'!N150+'Завод Туб Бол'!N150+'ОБ 3'!N150+'ОБ 4'!N150+'ОБ 5'!N150+'ОБ 6'!N150+'ОБ 7'!N150+'ОБ 8'!N150+'ОБ 9'!N150+'ОБ 10'!N150+'ОБ 11'!N150+'ОБ 12'!N150+'ОБ 13'!N150+'ОБ 14'!N150+'ОБ 15'!N150+'ОБ 16'!N150+'ОБ 17'!N150+'ОБ 18'!N150+'ОБ 19'!N150+'ОБ 20'!N150+'ОБ 21'!N150+'ОБ 22'!N150+'ОБ 23'!N150+'ОБ 24'!N150)</f>
        <v>0</v>
      </c>
      <c r="O154" s="21">
        <f>SUM('ПЦ Тобольск'!O150+'ГП Тобольск'!O150+'Обл Леб Псих Бол'!O150+'Завод Туб Бол'!O150+'ОБ 3'!O150+'ОБ 4'!O150+'ОБ 5'!O150+'ОБ 6'!O150+'ОБ 7'!O150+'ОБ 8'!O150+'ОБ 9'!O150+'ОБ 10'!O150+'ОБ 11'!O150+'ОБ 12'!O150+'ОБ 13'!O150+'ОБ 14'!O150+'ОБ 15'!O150+'ОБ 16'!O150+'ОБ 17'!O150+'ОБ 18'!O150+'ОБ 19'!O150+'ОБ 20'!O150+'ОБ 21'!O150+'ОБ 22'!O150+'ОБ 23'!O150+'ОБ 24'!O150)</f>
        <v>0</v>
      </c>
      <c r="P154" s="21">
        <f>SUM('ПЦ Тобольск'!P150+'ГП Тобольск'!P150+'Обл Леб Псих Бол'!P150+'Завод Туб Бол'!P150+'ОБ 3'!P150+'ОБ 4'!P150+'ОБ 5'!P150+'ОБ 6'!P150+'ОБ 7'!P150+'ОБ 8'!P150+'ОБ 9'!P150+'ОБ 10'!P150+'ОБ 11'!P150+'ОБ 12'!P150+'ОБ 13'!P150+'ОБ 14'!P150+'ОБ 15'!P150+'ОБ 16'!P150+'ОБ 17'!P150+'ОБ 18'!P150+'ОБ 19'!P150+'ОБ 20'!P150+'ОБ 21'!P150+'ОБ 22'!P150+'ОБ 23'!P150+'ОБ 24'!P150)</f>
        <v>0</v>
      </c>
      <c r="Q154" s="22">
        <f>SUM('ПЦ Тобольск'!Q150+'ГП Тобольск'!Q150+'Обл Леб Псих Бол'!Q150+'Завод Туб Бол'!Q150+'ОБ 3'!Q150+'ОБ 4'!Q150+'ОБ 5'!Q150+'ОБ 6'!Q150+'ОБ 7'!Q150+'ОБ 8'!Q150+'ОБ 9'!Q150+'ОБ 10'!Q150+'ОБ 11'!Q150+'ОБ 12'!Q150+'ОБ 13'!Q150+'ОБ 14'!Q150+'ОБ 15'!Q150+'ОБ 16'!Q150+'ОБ 17'!Q150+'ОБ 18'!Q150+'ОБ 19'!Q150+'ОБ 20'!Q150+'ОБ 21'!Q150+'ОБ 22'!Q150+'ОБ 23'!Q150+'ОБ 24'!Q150)</f>
        <v>0</v>
      </c>
      <c r="R154" s="21">
        <f>SUM('ПЦ Тобольск'!R150+'ГП Тобольск'!R150+'Обл Леб Псих Бол'!R150+'Завод Туб Бол'!R150+'ОБ 3'!R150+'ОБ 4'!R150+'ОБ 5'!R150+'ОБ 6'!R150+'ОБ 7'!R150+'ОБ 8'!R150+'ОБ 9'!R150+'ОБ 10'!R150+'ОБ 11'!R150+'ОБ 12'!R150+'ОБ 13'!R150+'ОБ 14'!R150+'ОБ 15'!R150+'ОБ 16'!R150+'ОБ 17'!R150+'ОБ 18'!R150+'ОБ 19'!R150+'ОБ 20'!R150+'ОБ 21'!R150+'ОБ 22'!R150+'ОБ 23'!R150+'ОБ 24'!R150)</f>
        <v>0</v>
      </c>
      <c r="S154" s="21">
        <f>SUM('ПЦ Тобольск'!S150+'ГП Тобольск'!S150+'Обл Леб Псих Бол'!S150+'Завод Туб Бол'!S150+'ОБ 3'!S150+'ОБ 4'!S150+'ОБ 5'!S150+'ОБ 6'!S150+'ОБ 7'!S150+'ОБ 8'!S150+'ОБ 9'!S150+'ОБ 10'!S150+'ОБ 11'!S150+'ОБ 12'!S150+'ОБ 13'!S150+'ОБ 14'!S150+'ОБ 15'!S150+'ОБ 16'!S150+'ОБ 17'!S150+'ОБ 18'!S150+'ОБ 19'!S150+'ОБ 20'!S150+'ОБ 21'!S150+'ОБ 22'!S150+'ОБ 23'!S150+'ОБ 24'!S150)</f>
        <v>0</v>
      </c>
      <c r="T154" s="21">
        <f>SUM('ПЦ Тобольск'!T150+'ГП Тобольск'!T150+'Обл Леб Псих Бол'!T150+'Завод Туб Бол'!T150+'ОБ 3'!T150+'ОБ 4'!T150+'ОБ 5'!T150+'ОБ 6'!T150+'ОБ 7'!T150+'ОБ 8'!T150+'ОБ 9'!T150+'ОБ 10'!T150+'ОБ 11'!T150+'ОБ 12'!T150+'ОБ 13'!T150+'ОБ 14'!T150+'ОБ 15'!T150+'ОБ 16'!T150+'ОБ 17'!T150+'ОБ 18'!T150+'ОБ 19'!T150+'ОБ 20'!T150+'ОБ 21'!T150+'ОБ 22'!T150+'ОБ 23'!T150+'ОБ 24'!T150)</f>
        <v>0</v>
      </c>
      <c r="U154" s="21">
        <f>SUM('ПЦ Тобольск'!U150+'ГП Тобольск'!U150+'Обл Леб Псих Бол'!U150+'Завод Туб Бол'!U150+'ОБ 3'!U150+'ОБ 4'!U150+'ОБ 5'!U150+'ОБ 6'!U150+'ОБ 7'!U150+'ОБ 8'!U150+'ОБ 9'!U150+'ОБ 10'!U150+'ОБ 11'!U150+'ОБ 12'!U150+'ОБ 13'!U150+'ОБ 14'!U150+'ОБ 15'!U150+'ОБ 16'!U150+'ОБ 17'!U150+'ОБ 18'!U150+'ОБ 19'!U150+'ОБ 20'!U150+'ОБ 21'!U150+'ОБ 22'!U150+'ОБ 23'!U150+'ОБ 24'!U150)</f>
        <v>0</v>
      </c>
      <c r="V154" s="21">
        <f>SUM('ПЦ Тобольск'!V150+'ГП Тобольск'!V150+'Обл Леб Псих Бол'!V150+'Завод Туб Бол'!V150+'ОБ 3'!V150+'ОБ 4'!V150+'ОБ 5'!V150+'ОБ 6'!V150+'ОБ 7'!V150+'ОБ 8'!V150+'ОБ 9'!V150+'ОБ 10'!V150+'ОБ 11'!V150+'ОБ 12'!V150+'ОБ 13'!V150+'ОБ 14'!V150+'ОБ 15'!V150+'ОБ 16'!V150+'ОБ 17'!V150+'ОБ 18'!V150+'ОБ 19'!V150+'ОБ 20'!V150+'ОБ 21'!V150+'ОБ 22'!V150+'ОБ 23'!V150+'ОБ 24'!V150)</f>
        <v>0</v>
      </c>
    </row>
    <row r="155" spans="1:22">
      <c r="A155" s="2">
        <v>14</v>
      </c>
      <c r="B155" s="4" t="s">
        <v>145</v>
      </c>
      <c r="C155" s="21">
        <f>SUM('ПЦ Тобольск'!C151+'ГП Тобольск'!C151+'Обл Леб Псих Бол'!C151+'Завод Туб Бол'!C151+'ОБ 3'!C151+'ОБ 4'!C151+'ОБ 5'!C151+'ОБ 6'!C151+'ОБ 7'!C151+'ОБ 8'!C151+'ОБ 9'!C151+'ОБ 10'!C151+'ОБ 11'!C151+'ОБ 12'!C151+'ОБ 13'!C151+'ОБ 14'!C151+'ОБ 15'!C151+'ОБ 16'!C151+'ОБ 17'!C151+'ОБ 18'!C151+'ОБ 19'!C151+'ОБ 20'!C151+'ОБ 21'!C151+'ОБ 22'!C151+'ОБ 23'!C151+'ОБ 24'!C151)</f>
        <v>59</v>
      </c>
      <c r="D155" s="22">
        <f>SUM('ПЦ Тобольск'!D151+'ГП Тобольск'!D151+'Обл Леб Псих Бол'!D151+'Завод Туб Бол'!D151+'ОБ 3'!D151+'ОБ 4'!D151+'ОБ 5'!D151+'ОБ 6'!D151+'ОБ 7'!D151+'ОБ 8'!D151+'ОБ 9'!D151+'ОБ 10'!D151+'ОБ 11'!D151+'ОБ 12'!D151+'ОБ 13'!D151+'ОБ 14'!D151+'ОБ 15'!D151+'ОБ 16'!D151+'ОБ 17'!D151+'ОБ 18'!D151+'ОБ 19'!D151+'ОБ 20'!D151+'ОБ 21'!D151+'ОБ 22'!D151+'ОБ 23'!D151+'ОБ 24'!D151)</f>
        <v>54</v>
      </c>
      <c r="E155" s="21">
        <f>SUM('ПЦ Тобольск'!E151+'ГП Тобольск'!E151+'Обл Леб Псих Бол'!E151+'Завод Туб Бол'!E151+'ОБ 3'!E151+'ОБ 4'!E151+'ОБ 5'!E151+'ОБ 6'!E151+'ОБ 7'!E151+'ОБ 8'!E151+'ОБ 9'!E151+'ОБ 10'!E151+'ОБ 11'!E151+'ОБ 12'!E151+'ОБ 13'!E151+'ОБ 14'!E151+'ОБ 15'!E151+'ОБ 16'!E151+'ОБ 17'!E151+'ОБ 18'!E151+'ОБ 19'!E151+'ОБ 20'!E151+'ОБ 21'!E151+'ОБ 22'!E151+'ОБ 23'!E151+'ОБ 24'!E151)</f>
        <v>7</v>
      </c>
      <c r="F155" s="21">
        <f>SUM('ПЦ Тобольск'!F151+'ГП Тобольск'!F151+'Обл Леб Псих Бол'!F151+'Завод Туб Бол'!F151+'ОБ 3'!F151+'ОБ 4'!F151+'ОБ 5'!F151+'ОБ 6'!F151+'ОБ 7'!F151+'ОБ 8'!F151+'ОБ 9'!F151+'ОБ 10'!F151+'ОБ 11'!F151+'ОБ 12'!F151+'ОБ 13'!F151+'ОБ 14'!F151+'ОБ 15'!F151+'ОБ 16'!F151+'ОБ 17'!F151+'ОБ 18'!F151+'ОБ 19'!F151+'ОБ 20'!F151+'ОБ 21'!F151+'ОБ 22'!F151+'ОБ 23'!F151+'ОБ 24'!F151)</f>
        <v>14</v>
      </c>
      <c r="G155" s="21">
        <f>SUM('ПЦ Тобольск'!G151+'ГП Тобольск'!G151+'Обл Леб Псих Бол'!G151+'Завод Туб Бол'!G151+'ОБ 3'!G151+'ОБ 4'!G151+'ОБ 5'!G151+'ОБ 6'!G151+'ОБ 7'!G151+'ОБ 8'!G151+'ОБ 9'!G151+'ОБ 10'!G151+'ОБ 11'!G151+'ОБ 12'!G151+'ОБ 13'!G151+'ОБ 14'!G151+'ОБ 15'!G151+'ОБ 16'!G151+'ОБ 17'!G151+'ОБ 18'!G151+'ОБ 19'!G151+'ОБ 20'!G151+'ОБ 21'!G151+'ОБ 22'!G151+'ОБ 23'!G151+'ОБ 24'!G151)</f>
        <v>12</v>
      </c>
      <c r="H155" s="21">
        <f>SUM('ПЦ Тобольск'!H151+'ГП Тобольск'!H151+'Обл Леб Псих Бол'!H151+'Завод Туб Бол'!H151+'ОБ 3'!H151+'ОБ 4'!H151+'ОБ 5'!H151+'ОБ 6'!H151+'ОБ 7'!H151+'ОБ 8'!H151+'ОБ 9'!H151+'ОБ 10'!H151+'ОБ 11'!H151+'ОБ 12'!H151+'ОБ 13'!H151+'ОБ 14'!H151+'ОБ 15'!H151+'ОБ 16'!H151+'ОБ 17'!H151+'ОБ 18'!H151+'ОБ 19'!H151+'ОБ 20'!H151+'ОБ 21'!H151+'ОБ 22'!H151+'ОБ 23'!H151+'ОБ 24'!H151)</f>
        <v>13</v>
      </c>
      <c r="I155" s="21">
        <f>SUM('ПЦ Тобольск'!I151+'ГП Тобольск'!I151+'Обл Леб Псих Бол'!I151+'Завод Туб Бол'!I151+'ОБ 3'!I151+'ОБ 4'!I151+'ОБ 5'!I151+'ОБ 6'!I151+'ОБ 7'!I151+'ОБ 8'!I151+'ОБ 9'!I151+'ОБ 10'!I151+'ОБ 11'!I151+'ОБ 12'!I151+'ОБ 13'!I151+'ОБ 14'!I151+'ОБ 15'!I151+'ОБ 16'!I151+'ОБ 17'!I151+'ОБ 18'!I151+'ОБ 19'!I151+'ОБ 20'!I151+'ОБ 21'!I151+'ОБ 22'!I151+'ОБ 23'!I151+'ОБ 24'!I151)</f>
        <v>8</v>
      </c>
      <c r="J155" s="21">
        <f>SUM('ПЦ Тобольск'!J151+'ГП Тобольск'!J151+'Обл Леб Псих Бол'!J151+'Завод Туб Бол'!J151+'ОБ 3'!J151+'ОБ 4'!J151+'ОБ 5'!J151+'ОБ 6'!J151+'ОБ 7'!J151+'ОБ 8'!J151+'ОБ 9'!J151+'ОБ 10'!J151+'ОБ 11'!J151+'ОБ 12'!J151+'ОБ 13'!J151+'ОБ 14'!J151+'ОБ 15'!J151+'ОБ 16'!J151+'ОБ 17'!J151+'ОБ 18'!J151+'ОБ 19'!J151+'ОБ 20'!J151+'ОБ 21'!J151+'ОБ 22'!J151+'ОБ 23'!J151+'ОБ 24'!J151)</f>
        <v>0</v>
      </c>
      <c r="K155" s="22">
        <f>SUM('ПЦ Тобольск'!K151+'ГП Тобольск'!K151+'Обл Леб Псих Бол'!K151+'Завод Туб Бол'!K151+'ОБ 3'!K151+'ОБ 4'!K151+'ОБ 5'!K151+'ОБ 6'!K151+'ОБ 7'!K151+'ОБ 8'!K151+'ОБ 9'!K151+'ОБ 10'!K151+'ОБ 11'!K151+'ОБ 12'!K151+'ОБ 13'!K151+'ОБ 14'!K151+'ОБ 15'!K151+'ОБ 16'!K151+'ОБ 17'!K151+'ОБ 18'!K151+'ОБ 19'!K151+'ОБ 20'!K151+'ОБ 21'!K151+'ОБ 22'!K151+'ОБ 23'!K151+'ОБ 24'!K151)</f>
        <v>12</v>
      </c>
      <c r="L155" s="21">
        <f>SUM('ПЦ Тобольск'!L151+'ГП Тобольск'!L151+'Обл Леб Псих Бол'!L151+'Завод Туб Бол'!L151+'ОБ 3'!L151+'ОБ 4'!L151+'ОБ 5'!L151+'ОБ 6'!L151+'ОБ 7'!L151+'ОБ 8'!L151+'ОБ 9'!L151+'ОБ 10'!L151+'ОБ 11'!L151+'ОБ 12'!L151+'ОБ 13'!L151+'ОБ 14'!L151+'ОБ 15'!L151+'ОБ 16'!L151+'ОБ 17'!L151+'ОБ 18'!L151+'ОБ 19'!L151+'ОБ 20'!L151+'ОБ 21'!L151+'ОБ 22'!L151+'ОБ 23'!L151+'ОБ 24'!L151)</f>
        <v>2</v>
      </c>
      <c r="M155" s="21">
        <f>SUM('ПЦ Тобольск'!M151+'ГП Тобольск'!M151+'Обл Леб Псих Бол'!M151+'Завод Туб Бол'!M151+'ОБ 3'!M151+'ОБ 4'!M151+'ОБ 5'!M151+'ОБ 6'!M151+'ОБ 7'!M151+'ОБ 8'!M151+'ОБ 9'!M151+'ОБ 10'!M151+'ОБ 11'!M151+'ОБ 12'!M151+'ОБ 13'!M151+'ОБ 14'!M151+'ОБ 15'!M151+'ОБ 16'!M151+'ОБ 17'!M151+'ОБ 18'!M151+'ОБ 19'!M151+'ОБ 20'!M151+'ОБ 21'!M151+'ОБ 22'!M151+'ОБ 23'!M151+'ОБ 24'!M151)</f>
        <v>5</v>
      </c>
      <c r="N155" s="21">
        <f>SUM('ПЦ Тобольск'!N151+'ГП Тобольск'!N151+'Обл Леб Псих Бол'!N151+'Завод Туб Бол'!N151+'ОБ 3'!N151+'ОБ 4'!N151+'ОБ 5'!N151+'ОБ 6'!N151+'ОБ 7'!N151+'ОБ 8'!N151+'ОБ 9'!N151+'ОБ 10'!N151+'ОБ 11'!N151+'ОБ 12'!N151+'ОБ 13'!N151+'ОБ 14'!N151+'ОБ 15'!N151+'ОБ 16'!N151+'ОБ 17'!N151+'ОБ 18'!N151+'ОБ 19'!N151+'ОБ 20'!N151+'ОБ 21'!N151+'ОБ 22'!N151+'ОБ 23'!N151+'ОБ 24'!N151)</f>
        <v>3</v>
      </c>
      <c r="O155" s="21">
        <f>SUM('ПЦ Тобольск'!O151+'ГП Тобольск'!O151+'Обл Леб Псих Бол'!O151+'Завод Туб Бол'!O151+'ОБ 3'!O151+'ОБ 4'!O151+'ОБ 5'!O151+'ОБ 6'!O151+'ОБ 7'!O151+'ОБ 8'!O151+'ОБ 9'!O151+'ОБ 10'!O151+'ОБ 11'!O151+'ОБ 12'!O151+'ОБ 13'!O151+'ОБ 14'!O151+'ОБ 15'!O151+'ОБ 16'!O151+'ОБ 17'!O151+'ОБ 18'!O151+'ОБ 19'!O151+'ОБ 20'!O151+'ОБ 21'!O151+'ОБ 22'!O151+'ОБ 23'!O151+'ОБ 24'!O151)</f>
        <v>0</v>
      </c>
      <c r="P155" s="21">
        <f>SUM('ПЦ Тобольск'!P151+'ГП Тобольск'!P151+'Обл Леб Псих Бол'!P151+'Завод Туб Бол'!P151+'ОБ 3'!P151+'ОБ 4'!P151+'ОБ 5'!P151+'ОБ 6'!P151+'ОБ 7'!P151+'ОБ 8'!P151+'ОБ 9'!P151+'ОБ 10'!P151+'ОБ 11'!P151+'ОБ 12'!P151+'ОБ 13'!P151+'ОБ 14'!P151+'ОБ 15'!P151+'ОБ 16'!P151+'ОБ 17'!P151+'ОБ 18'!P151+'ОБ 19'!P151+'ОБ 20'!P151+'ОБ 21'!P151+'ОБ 22'!P151+'ОБ 23'!P151+'ОБ 24'!P151)</f>
        <v>2</v>
      </c>
      <c r="Q155" s="22">
        <f>SUM('ПЦ Тобольск'!Q151+'ГП Тобольск'!Q151+'Обл Леб Псих Бол'!Q151+'Завод Туб Бол'!Q151+'ОБ 3'!Q151+'ОБ 4'!Q151+'ОБ 5'!Q151+'ОБ 6'!Q151+'ОБ 7'!Q151+'ОБ 8'!Q151+'ОБ 9'!Q151+'ОБ 10'!Q151+'ОБ 11'!Q151+'ОБ 12'!Q151+'ОБ 13'!Q151+'ОБ 14'!Q151+'ОБ 15'!Q151+'ОБ 16'!Q151+'ОБ 17'!Q151+'ОБ 18'!Q151+'ОБ 19'!Q151+'ОБ 20'!Q151+'ОБ 21'!Q151+'ОБ 22'!Q151+'ОБ 23'!Q151+'ОБ 24'!Q151)</f>
        <v>14</v>
      </c>
      <c r="R155" s="21">
        <f>SUM('ПЦ Тобольск'!R151+'ГП Тобольск'!R151+'Обл Леб Псих Бол'!R151+'Завод Туб Бол'!R151+'ОБ 3'!R151+'ОБ 4'!R151+'ОБ 5'!R151+'ОБ 6'!R151+'ОБ 7'!R151+'ОБ 8'!R151+'ОБ 9'!R151+'ОБ 10'!R151+'ОБ 11'!R151+'ОБ 12'!R151+'ОБ 13'!R151+'ОБ 14'!R151+'ОБ 15'!R151+'ОБ 16'!R151+'ОБ 17'!R151+'ОБ 18'!R151+'ОБ 19'!R151+'ОБ 20'!R151+'ОБ 21'!R151+'ОБ 22'!R151+'ОБ 23'!R151+'ОБ 24'!R151)</f>
        <v>6</v>
      </c>
      <c r="S155" s="21">
        <f>SUM('ПЦ Тобольск'!S151+'ГП Тобольск'!S151+'Обл Леб Псих Бол'!S151+'Завод Туб Бол'!S151+'ОБ 3'!S151+'ОБ 4'!S151+'ОБ 5'!S151+'ОБ 6'!S151+'ОБ 7'!S151+'ОБ 8'!S151+'ОБ 9'!S151+'ОБ 10'!S151+'ОБ 11'!S151+'ОБ 12'!S151+'ОБ 13'!S151+'ОБ 14'!S151+'ОБ 15'!S151+'ОБ 16'!S151+'ОБ 17'!S151+'ОБ 18'!S151+'ОБ 19'!S151+'ОБ 20'!S151+'ОБ 21'!S151+'ОБ 22'!S151+'ОБ 23'!S151+'ОБ 24'!S151)</f>
        <v>3</v>
      </c>
      <c r="T155" s="21">
        <f>SUM('ПЦ Тобольск'!T151+'ГП Тобольск'!T151+'Обл Леб Псих Бол'!T151+'Завод Туб Бол'!T151+'ОБ 3'!T151+'ОБ 4'!T151+'ОБ 5'!T151+'ОБ 6'!T151+'ОБ 7'!T151+'ОБ 8'!T151+'ОБ 9'!T151+'ОБ 10'!T151+'ОБ 11'!T151+'ОБ 12'!T151+'ОБ 13'!T151+'ОБ 14'!T151+'ОБ 15'!T151+'ОБ 16'!T151+'ОБ 17'!T151+'ОБ 18'!T151+'ОБ 19'!T151+'ОБ 20'!T151+'ОБ 21'!T151+'ОБ 22'!T151+'ОБ 23'!T151+'ОБ 24'!T151)</f>
        <v>2</v>
      </c>
      <c r="U155" s="21">
        <f>SUM('ПЦ Тобольск'!U151+'ГП Тобольск'!U151+'Обл Леб Псих Бол'!U151+'Завод Туб Бол'!U151+'ОБ 3'!U151+'ОБ 4'!U151+'ОБ 5'!U151+'ОБ 6'!U151+'ОБ 7'!U151+'ОБ 8'!U151+'ОБ 9'!U151+'ОБ 10'!U151+'ОБ 11'!U151+'ОБ 12'!U151+'ОБ 13'!U151+'ОБ 14'!U151+'ОБ 15'!U151+'ОБ 16'!U151+'ОБ 17'!U151+'ОБ 18'!U151+'ОБ 19'!U151+'ОБ 20'!U151+'ОБ 21'!U151+'ОБ 22'!U151+'ОБ 23'!U151+'ОБ 24'!U151)</f>
        <v>1</v>
      </c>
      <c r="V155" s="21">
        <f>SUM('ПЦ Тобольск'!V151+'ГП Тобольск'!V151+'Обл Леб Псих Бол'!V151+'Завод Туб Бол'!V151+'ОБ 3'!V151+'ОБ 4'!V151+'ОБ 5'!V151+'ОБ 6'!V151+'ОБ 7'!V151+'ОБ 8'!V151+'ОБ 9'!V151+'ОБ 10'!V151+'ОБ 11'!V151+'ОБ 12'!V151+'ОБ 13'!V151+'ОБ 14'!V151+'ОБ 15'!V151+'ОБ 16'!V151+'ОБ 17'!V151+'ОБ 18'!V151+'ОБ 19'!V151+'ОБ 20'!V151+'ОБ 21'!V151+'ОБ 22'!V151+'ОБ 23'!V151+'ОБ 24'!V151)</f>
        <v>2</v>
      </c>
    </row>
    <row r="156" spans="1:22">
      <c r="A156" s="2">
        <v>15</v>
      </c>
      <c r="B156" s="4" t="s">
        <v>146</v>
      </c>
      <c r="C156" s="21">
        <f>SUM('ПЦ Тобольск'!C152+'ГП Тобольск'!C152+'Обл Леб Псих Бол'!C152+'Завод Туб Бол'!C152+'ОБ 3'!C152+'ОБ 4'!C152+'ОБ 5'!C152+'ОБ 6'!C152+'ОБ 7'!C152+'ОБ 8'!C152+'ОБ 9'!C152+'ОБ 10'!C152+'ОБ 11'!C152+'ОБ 12'!C152+'ОБ 13'!C152+'ОБ 14'!C152+'ОБ 15'!C152+'ОБ 16'!C152+'ОБ 17'!C152+'ОБ 18'!C152+'ОБ 19'!C152+'ОБ 20'!C152+'ОБ 21'!C152+'ОБ 22'!C152+'ОБ 23'!C152+'ОБ 24'!C152)</f>
        <v>1154.25</v>
      </c>
      <c r="D156" s="22">
        <f>SUM('ПЦ Тобольск'!D152+'ГП Тобольск'!D152+'Обл Леб Псих Бол'!D152+'Завод Туб Бол'!D152+'ОБ 3'!D152+'ОБ 4'!D152+'ОБ 5'!D152+'ОБ 6'!D152+'ОБ 7'!D152+'ОБ 8'!D152+'ОБ 9'!D152+'ОБ 10'!D152+'ОБ 11'!D152+'ОБ 12'!D152+'ОБ 13'!D152+'ОБ 14'!D152+'ОБ 15'!D152+'ОБ 16'!D152+'ОБ 17'!D152+'ОБ 18'!D152+'ОБ 19'!D152+'ОБ 20'!D152+'ОБ 21'!D152+'ОБ 22'!D152+'ОБ 23'!D152+'ОБ 24'!D152)</f>
        <v>1020</v>
      </c>
      <c r="E156" s="21">
        <f>SUM('ПЦ Тобольск'!E152+'ГП Тобольск'!E152+'Обл Леб Псих Бол'!E152+'Завод Туб Бол'!E152+'ОБ 3'!E152+'ОБ 4'!E152+'ОБ 5'!E152+'ОБ 6'!E152+'ОБ 7'!E152+'ОБ 8'!E152+'ОБ 9'!E152+'ОБ 10'!E152+'ОБ 11'!E152+'ОБ 12'!E152+'ОБ 13'!E152+'ОБ 14'!E152+'ОБ 15'!E152+'ОБ 16'!E152+'ОБ 17'!E152+'ОБ 18'!E152+'ОБ 19'!E152+'ОБ 20'!E152+'ОБ 21'!E152+'ОБ 22'!E152+'ОБ 23'!E152+'ОБ 24'!E152)</f>
        <v>277</v>
      </c>
      <c r="F156" s="21">
        <f>SUM('ПЦ Тобольск'!F152+'ГП Тобольск'!F152+'Обл Леб Псих Бол'!F152+'Завод Туб Бол'!F152+'ОБ 3'!F152+'ОБ 4'!F152+'ОБ 5'!F152+'ОБ 6'!F152+'ОБ 7'!F152+'ОБ 8'!F152+'ОБ 9'!F152+'ОБ 10'!F152+'ОБ 11'!F152+'ОБ 12'!F152+'ОБ 13'!F152+'ОБ 14'!F152+'ОБ 15'!F152+'ОБ 16'!F152+'ОБ 17'!F152+'ОБ 18'!F152+'ОБ 19'!F152+'ОБ 20'!F152+'ОБ 21'!F152+'ОБ 22'!F152+'ОБ 23'!F152+'ОБ 24'!F152)</f>
        <v>422</v>
      </c>
      <c r="G156" s="21">
        <f>SUM('ПЦ Тобольск'!G152+'ГП Тобольск'!G152+'Обл Леб Псих Бол'!G152+'Завод Туб Бол'!G152+'ОБ 3'!G152+'ОБ 4'!G152+'ОБ 5'!G152+'ОБ 6'!G152+'ОБ 7'!G152+'ОБ 8'!G152+'ОБ 9'!G152+'ОБ 10'!G152+'ОБ 11'!G152+'ОБ 12'!G152+'ОБ 13'!G152+'ОБ 14'!G152+'ОБ 15'!G152+'ОБ 16'!G152+'ОБ 17'!G152+'ОБ 18'!G152+'ОБ 19'!G152+'ОБ 20'!G152+'ОБ 21'!G152+'ОБ 22'!G152+'ОБ 23'!G152+'ОБ 24'!G152)</f>
        <v>189</v>
      </c>
      <c r="H156" s="21">
        <f>SUM('ПЦ Тобольск'!H152+'ГП Тобольск'!H152+'Обл Леб Псих Бол'!H152+'Завод Туб Бол'!H152+'ОБ 3'!H152+'ОБ 4'!H152+'ОБ 5'!H152+'ОБ 6'!H152+'ОБ 7'!H152+'ОБ 8'!H152+'ОБ 9'!H152+'ОБ 10'!H152+'ОБ 11'!H152+'ОБ 12'!H152+'ОБ 13'!H152+'ОБ 14'!H152+'ОБ 15'!H152+'ОБ 16'!H152+'ОБ 17'!H152+'ОБ 18'!H152+'ОБ 19'!H152+'ОБ 20'!H152+'ОБ 21'!H152+'ОБ 22'!H152+'ОБ 23'!H152+'ОБ 24'!H152)</f>
        <v>78</v>
      </c>
      <c r="I156" s="21">
        <f>SUM('ПЦ Тобольск'!I152+'ГП Тобольск'!I152+'Обл Леб Псих Бол'!I152+'Завод Туб Бол'!I152+'ОБ 3'!I152+'ОБ 4'!I152+'ОБ 5'!I152+'ОБ 6'!I152+'ОБ 7'!I152+'ОБ 8'!I152+'ОБ 9'!I152+'ОБ 10'!I152+'ОБ 11'!I152+'ОБ 12'!I152+'ОБ 13'!I152+'ОБ 14'!I152+'ОБ 15'!I152+'ОБ 16'!I152+'ОБ 17'!I152+'ОБ 18'!I152+'ОБ 19'!I152+'ОБ 20'!I152+'ОБ 21'!I152+'ОБ 22'!I152+'ОБ 23'!I152+'ОБ 24'!I152)</f>
        <v>45</v>
      </c>
      <c r="J156" s="21">
        <f>SUM('ПЦ Тобольск'!J152+'ГП Тобольск'!J152+'Обл Леб Псих Бол'!J152+'Завод Туб Бол'!J152+'ОБ 3'!J152+'ОБ 4'!J152+'ОБ 5'!J152+'ОБ 6'!J152+'ОБ 7'!J152+'ОБ 8'!J152+'ОБ 9'!J152+'ОБ 10'!J152+'ОБ 11'!J152+'ОБ 12'!J152+'ОБ 13'!J152+'ОБ 14'!J152+'ОБ 15'!J152+'ОБ 16'!J152+'ОБ 17'!J152+'ОБ 18'!J152+'ОБ 19'!J152+'ОБ 20'!J152+'ОБ 21'!J152+'ОБ 22'!J152+'ОБ 23'!J152+'ОБ 24'!J152)</f>
        <v>9</v>
      </c>
      <c r="K156" s="22">
        <f>SUM('ПЦ Тобольск'!K152+'ГП Тобольск'!K152+'Обл Леб Псих Бол'!K152+'Завод Туб Бол'!K152+'ОБ 3'!K152+'ОБ 4'!K152+'ОБ 5'!K152+'ОБ 6'!K152+'ОБ 7'!K152+'ОБ 8'!K152+'ОБ 9'!K152+'ОБ 10'!K152+'ОБ 11'!K152+'ОБ 12'!K152+'ОБ 13'!K152+'ОБ 14'!K152+'ОБ 15'!K152+'ОБ 16'!K152+'ОБ 17'!K152+'ОБ 18'!K152+'ОБ 19'!K152+'ОБ 20'!K152+'ОБ 21'!K152+'ОБ 22'!K152+'ОБ 23'!K152+'ОБ 24'!K152)</f>
        <v>89</v>
      </c>
      <c r="L156" s="21">
        <f>SUM('ПЦ Тобольск'!L152+'ГП Тобольск'!L152+'Обл Леб Псих Бол'!L152+'Завод Туб Бол'!L152+'ОБ 3'!L152+'ОБ 4'!L152+'ОБ 5'!L152+'ОБ 6'!L152+'ОБ 7'!L152+'ОБ 8'!L152+'ОБ 9'!L152+'ОБ 10'!L152+'ОБ 11'!L152+'ОБ 12'!L152+'ОБ 13'!L152+'ОБ 14'!L152+'ОБ 15'!L152+'ОБ 16'!L152+'ОБ 17'!L152+'ОБ 18'!L152+'ОБ 19'!L152+'ОБ 20'!L152+'ОБ 21'!L152+'ОБ 22'!L152+'ОБ 23'!L152+'ОБ 24'!L152)</f>
        <v>10</v>
      </c>
      <c r="M156" s="21">
        <f>SUM('ПЦ Тобольск'!M152+'ГП Тобольск'!M152+'Обл Леб Псих Бол'!M152+'Завод Туб Бол'!M152+'ОБ 3'!M152+'ОБ 4'!M152+'ОБ 5'!M152+'ОБ 6'!M152+'ОБ 7'!M152+'ОБ 8'!M152+'ОБ 9'!M152+'ОБ 10'!M152+'ОБ 11'!M152+'ОБ 12'!M152+'ОБ 13'!M152+'ОБ 14'!M152+'ОБ 15'!M152+'ОБ 16'!M152+'ОБ 17'!M152+'ОБ 18'!M152+'ОБ 19'!M152+'ОБ 20'!M152+'ОБ 21'!M152+'ОБ 22'!M152+'ОБ 23'!M152+'ОБ 24'!M152)</f>
        <v>22</v>
      </c>
      <c r="N156" s="21">
        <f>SUM('ПЦ Тобольск'!N152+'ГП Тобольск'!N152+'Обл Леб Псих Бол'!N152+'Завод Туб Бол'!N152+'ОБ 3'!N152+'ОБ 4'!N152+'ОБ 5'!N152+'ОБ 6'!N152+'ОБ 7'!N152+'ОБ 8'!N152+'ОБ 9'!N152+'ОБ 10'!N152+'ОБ 11'!N152+'ОБ 12'!N152+'ОБ 13'!N152+'ОБ 14'!N152+'ОБ 15'!N152+'ОБ 16'!N152+'ОБ 17'!N152+'ОБ 18'!N152+'ОБ 19'!N152+'ОБ 20'!N152+'ОБ 21'!N152+'ОБ 22'!N152+'ОБ 23'!N152+'ОБ 24'!N152)</f>
        <v>22</v>
      </c>
      <c r="O156" s="21">
        <f>SUM('ПЦ Тобольск'!O152+'ГП Тобольск'!O152+'Обл Леб Псих Бол'!O152+'Завод Туб Бол'!O152+'ОБ 3'!O152+'ОБ 4'!O152+'ОБ 5'!O152+'ОБ 6'!O152+'ОБ 7'!O152+'ОБ 8'!O152+'ОБ 9'!O152+'ОБ 10'!O152+'ОБ 11'!O152+'ОБ 12'!O152+'ОБ 13'!O152+'ОБ 14'!O152+'ОБ 15'!O152+'ОБ 16'!O152+'ОБ 17'!O152+'ОБ 18'!O152+'ОБ 19'!O152+'ОБ 20'!O152+'ОБ 21'!O152+'ОБ 22'!O152+'ОБ 23'!O152+'ОБ 24'!O152)</f>
        <v>15</v>
      </c>
      <c r="P156" s="21">
        <f>SUM('ПЦ Тобольск'!P152+'ГП Тобольск'!P152+'Обл Леб Псих Бол'!P152+'Завод Туб Бол'!P152+'ОБ 3'!P152+'ОБ 4'!P152+'ОБ 5'!P152+'ОБ 6'!P152+'ОБ 7'!P152+'ОБ 8'!P152+'ОБ 9'!P152+'ОБ 10'!P152+'ОБ 11'!P152+'ОБ 12'!P152+'ОБ 13'!P152+'ОБ 14'!P152+'ОБ 15'!P152+'ОБ 16'!P152+'ОБ 17'!P152+'ОБ 18'!P152+'ОБ 19'!P152+'ОБ 20'!P152+'ОБ 21'!P152+'ОБ 22'!P152+'ОБ 23'!P152+'ОБ 24'!P152)</f>
        <v>20</v>
      </c>
      <c r="Q156" s="22">
        <f>SUM('ПЦ Тобольск'!Q152+'ГП Тобольск'!Q152+'Обл Леб Псих Бол'!Q152+'Завод Туб Бол'!Q152+'ОБ 3'!Q152+'ОБ 4'!Q152+'ОБ 5'!Q152+'ОБ 6'!Q152+'ОБ 7'!Q152+'ОБ 8'!Q152+'ОБ 9'!Q152+'ОБ 10'!Q152+'ОБ 11'!Q152+'ОБ 12'!Q152+'ОБ 13'!Q152+'ОБ 14'!Q152+'ОБ 15'!Q152+'ОБ 16'!Q152+'ОБ 17'!Q152+'ОБ 18'!Q152+'ОБ 19'!Q152+'ОБ 20'!Q152+'ОБ 21'!Q152+'ОБ 22'!Q152+'ОБ 23'!Q152+'ОБ 24'!Q152)</f>
        <v>114</v>
      </c>
      <c r="R156" s="21">
        <f>SUM('ПЦ Тобольск'!R152+'ГП Тобольск'!R152+'Обл Леб Псих Бол'!R152+'Завод Туб Бол'!R152+'ОБ 3'!R152+'ОБ 4'!R152+'ОБ 5'!R152+'ОБ 6'!R152+'ОБ 7'!R152+'ОБ 8'!R152+'ОБ 9'!R152+'ОБ 10'!R152+'ОБ 11'!R152+'ОБ 12'!R152+'ОБ 13'!R152+'ОБ 14'!R152+'ОБ 15'!R152+'ОБ 16'!R152+'ОБ 17'!R152+'ОБ 18'!R152+'ОБ 19'!R152+'ОБ 20'!R152+'ОБ 21'!R152+'ОБ 22'!R152+'ОБ 23'!R152+'ОБ 24'!R152)</f>
        <v>37</v>
      </c>
      <c r="S156" s="21">
        <f>SUM('ПЦ Тобольск'!S152+'ГП Тобольск'!S152+'Обл Леб Псих Бол'!S152+'Завод Туб Бол'!S152+'ОБ 3'!S152+'ОБ 4'!S152+'ОБ 5'!S152+'ОБ 6'!S152+'ОБ 7'!S152+'ОБ 8'!S152+'ОБ 9'!S152+'ОБ 10'!S152+'ОБ 11'!S152+'ОБ 12'!S152+'ОБ 13'!S152+'ОБ 14'!S152+'ОБ 15'!S152+'ОБ 16'!S152+'ОБ 17'!S152+'ОБ 18'!S152+'ОБ 19'!S152+'ОБ 20'!S152+'ОБ 21'!S152+'ОБ 22'!S152+'ОБ 23'!S152+'ОБ 24'!S152)</f>
        <v>25</v>
      </c>
      <c r="T156" s="21">
        <f>SUM('ПЦ Тобольск'!T152+'ГП Тобольск'!T152+'Обл Леб Псих Бол'!T152+'Завод Туб Бол'!T152+'ОБ 3'!T152+'ОБ 4'!T152+'ОБ 5'!T152+'ОБ 6'!T152+'ОБ 7'!T152+'ОБ 8'!T152+'ОБ 9'!T152+'ОБ 10'!T152+'ОБ 11'!T152+'ОБ 12'!T152+'ОБ 13'!T152+'ОБ 14'!T152+'ОБ 15'!T152+'ОБ 16'!T152+'ОБ 17'!T152+'ОБ 18'!T152+'ОБ 19'!T152+'ОБ 20'!T152+'ОБ 21'!T152+'ОБ 22'!T152+'ОБ 23'!T152+'ОБ 24'!T152)</f>
        <v>21</v>
      </c>
      <c r="U156" s="21">
        <f>SUM('ПЦ Тобольск'!U152+'ГП Тобольск'!U152+'Обл Леб Псих Бол'!U152+'Завод Туб Бол'!U152+'ОБ 3'!U152+'ОБ 4'!U152+'ОБ 5'!U152+'ОБ 6'!U152+'ОБ 7'!U152+'ОБ 8'!U152+'ОБ 9'!U152+'ОБ 10'!U152+'ОБ 11'!U152+'ОБ 12'!U152+'ОБ 13'!U152+'ОБ 14'!U152+'ОБ 15'!U152+'ОБ 16'!U152+'ОБ 17'!U152+'ОБ 18'!U152+'ОБ 19'!U152+'ОБ 20'!U152+'ОБ 21'!U152+'ОБ 22'!U152+'ОБ 23'!U152+'ОБ 24'!U152)</f>
        <v>13</v>
      </c>
      <c r="V156" s="21">
        <f>SUM('ПЦ Тобольск'!V152+'ГП Тобольск'!V152+'Обл Леб Псих Бол'!V152+'Завод Туб Бол'!V152+'ОБ 3'!V152+'ОБ 4'!V152+'ОБ 5'!V152+'ОБ 6'!V152+'ОБ 7'!V152+'ОБ 8'!V152+'ОБ 9'!V152+'ОБ 10'!V152+'ОБ 11'!V152+'ОБ 12'!V152+'ОБ 13'!V152+'ОБ 14'!V152+'ОБ 15'!V152+'ОБ 16'!V152+'ОБ 17'!V152+'ОБ 18'!V152+'ОБ 19'!V152+'ОБ 20'!V152+'ОБ 21'!V152+'ОБ 22'!V152+'ОБ 23'!V152+'ОБ 24'!V152)</f>
        <v>18</v>
      </c>
    </row>
    <row r="157" spans="1:22">
      <c r="A157" s="2">
        <v>16</v>
      </c>
      <c r="B157" s="4" t="s">
        <v>147</v>
      </c>
      <c r="C157" s="21">
        <f>SUM('ПЦ Тобольск'!C153+'ГП Тобольск'!C153+'Обл Леб Псих Бол'!C153+'Завод Туб Бол'!C153+'ОБ 3'!C153+'ОБ 4'!C153+'ОБ 5'!C153+'ОБ 6'!C153+'ОБ 7'!C153+'ОБ 8'!C153+'ОБ 9'!C153+'ОБ 10'!C153+'ОБ 11'!C153+'ОБ 12'!C153+'ОБ 13'!C153+'ОБ 14'!C153+'ОБ 15'!C153+'ОБ 16'!C153+'ОБ 17'!C153+'ОБ 18'!C153+'ОБ 19'!C153+'ОБ 20'!C153+'ОБ 21'!C153+'ОБ 22'!C153+'ОБ 23'!C153+'ОБ 24'!C153)</f>
        <v>87.75</v>
      </c>
      <c r="D157" s="22">
        <f>SUM('ПЦ Тобольск'!D153+'ГП Тобольск'!D153+'Обл Леб Псих Бол'!D153+'Завод Туб Бол'!D153+'ОБ 3'!D153+'ОБ 4'!D153+'ОБ 5'!D153+'ОБ 6'!D153+'ОБ 7'!D153+'ОБ 8'!D153+'ОБ 9'!D153+'ОБ 10'!D153+'ОБ 11'!D153+'ОБ 12'!D153+'ОБ 13'!D153+'ОБ 14'!D153+'ОБ 15'!D153+'ОБ 16'!D153+'ОБ 17'!D153+'ОБ 18'!D153+'ОБ 19'!D153+'ОБ 20'!D153+'ОБ 21'!D153+'ОБ 22'!D153+'ОБ 23'!D153+'ОБ 24'!D153)</f>
        <v>84</v>
      </c>
      <c r="E157" s="21">
        <f>SUM('ПЦ Тобольск'!E153+'ГП Тобольск'!E153+'Обл Леб Псих Бол'!E153+'Завод Туб Бол'!E153+'ОБ 3'!E153+'ОБ 4'!E153+'ОБ 5'!E153+'ОБ 6'!E153+'ОБ 7'!E153+'ОБ 8'!E153+'ОБ 9'!E153+'ОБ 10'!E153+'ОБ 11'!E153+'ОБ 12'!E153+'ОБ 13'!E153+'ОБ 14'!E153+'ОБ 15'!E153+'ОБ 16'!E153+'ОБ 17'!E153+'ОБ 18'!E153+'ОБ 19'!E153+'ОБ 20'!E153+'ОБ 21'!E153+'ОБ 22'!E153+'ОБ 23'!E153+'ОБ 24'!E153)</f>
        <v>15</v>
      </c>
      <c r="F157" s="21">
        <f>SUM('ПЦ Тобольск'!F153+'ГП Тобольск'!F153+'Обл Леб Псих Бол'!F153+'Завод Туб Бол'!F153+'ОБ 3'!F153+'ОБ 4'!F153+'ОБ 5'!F153+'ОБ 6'!F153+'ОБ 7'!F153+'ОБ 8'!F153+'ОБ 9'!F153+'ОБ 10'!F153+'ОБ 11'!F153+'ОБ 12'!F153+'ОБ 13'!F153+'ОБ 14'!F153+'ОБ 15'!F153+'ОБ 16'!F153+'ОБ 17'!F153+'ОБ 18'!F153+'ОБ 19'!F153+'ОБ 20'!F153+'ОБ 21'!F153+'ОБ 22'!F153+'ОБ 23'!F153+'ОБ 24'!F153)</f>
        <v>48</v>
      </c>
      <c r="G157" s="21">
        <f>SUM('ПЦ Тобольск'!G153+'ГП Тобольск'!G153+'Обл Леб Псих Бол'!G153+'Завод Туб Бол'!G153+'ОБ 3'!G153+'ОБ 4'!G153+'ОБ 5'!G153+'ОБ 6'!G153+'ОБ 7'!G153+'ОБ 8'!G153+'ОБ 9'!G153+'ОБ 10'!G153+'ОБ 11'!G153+'ОБ 12'!G153+'ОБ 13'!G153+'ОБ 14'!G153+'ОБ 15'!G153+'ОБ 16'!G153+'ОБ 17'!G153+'ОБ 18'!G153+'ОБ 19'!G153+'ОБ 20'!G153+'ОБ 21'!G153+'ОБ 22'!G153+'ОБ 23'!G153+'ОБ 24'!G153)</f>
        <v>16</v>
      </c>
      <c r="H157" s="21">
        <f>SUM('ПЦ Тобольск'!H153+'ГП Тобольск'!H153+'Обл Леб Псих Бол'!H153+'Завод Туб Бол'!H153+'ОБ 3'!H153+'ОБ 4'!H153+'ОБ 5'!H153+'ОБ 6'!H153+'ОБ 7'!H153+'ОБ 8'!H153+'ОБ 9'!H153+'ОБ 10'!H153+'ОБ 11'!H153+'ОБ 12'!H153+'ОБ 13'!H153+'ОБ 14'!H153+'ОБ 15'!H153+'ОБ 16'!H153+'ОБ 17'!H153+'ОБ 18'!H153+'ОБ 19'!H153+'ОБ 20'!H153+'ОБ 21'!H153+'ОБ 22'!H153+'ОБ 23'!H153+'ОБ 24'!H153)</f>
        <v>5</v>
      </c>
      <c r="I157" s="21">
        <f>SUM('ПЦ Тобольск'!I153+'ГП Тобольск'!I153+'Обл Леб Псих Бол'!I153+'Завод Туб Бол'!I153+'ОБ 3'!I153+'ОБ 4'!I153+'ОБ 5'!I153+'ОБ 6'!I153+'ОБ 7'!I153+'ОБ 8'!I153+'ОБ 9'!I153+'ОБ 10'!I153+'ОБ 11'!I153+'ОБ 12'!I153+'ОБ 13'!I153+'ОБ 14'!I153+'ОБ 15'!I153+'ОБ 16'!I153+'ОБ 17'!I153+'ОБ 18'!I153+'ОБ 19'!I153+'ОБ 20'!I153+'ОБ 21'!I153+'ОБ 22'!I153+'ОБ 23'!I153+'ОБ 24'!I153)</f>
        <v>0</v>
      </c>
      <c r="J157" s="21">
        <f>SUM('ПЦ Тобольск'!J153+'ГП Тобольск'!J153+'Обл Леб Псих Бол'!J153+'Завод Туб Бол'!J153+'ОБ 3'!J153+'ОБ 4'!J153+'ОБ 5'!J153+'ОБ 6'!J153+'ОБ 7'!J153+'ОБ 8'!J153+'ОБ 9'!J153+'ОБ 10'!J153+'ОБ 11'!J153+'ОБ 12'!J153+'ОБ 13'!J153+'ОБ 14'!J153+'ОБ 15'!J153+'ОБ 16'!J153+'ОБ 17'!J153+'ОБ 18'!J153+'ОБ 19'!J153+'ОБ 20'!J153+'ОБ 21'!J153+'ОБ 22'!J153+'ОБ 23'!J153+'ОБ 24'!J153)</f>
        <v>0</v>
      </c>
      <c r="K157" s="22">
        <f>SUM('ПЦ Тобольск'!K153+'ГП Тобольск'!K153+'Обл Леб Псих Бол'!K153+'Завод Туб Бол'!K153+'ОБ 3'!K153+'ОБ 4'!K153+'ОБ 5'!K153+'ОБ 6'!K153+'ОБ 7'!K153+'ОБ 8'!K153+'ОБ 9'!K153+'ОБ 10'!K153+'ОБ 11'!K153+'ОБ 12'!K153+'ОБ 13'!K153+'ОБ 14'!K153+'ОБ 15'!K153+'ОБ 16'!K153+'ОБ 17'!K153+'ОБ 18'!K153+'ОБ 19'!K153+'ОБ 20'!K153+'ОБ 21'!K153+'ОБ 22'!K153+'ОБ 23'!K153+'ОБ 24'!K153)</f>
        <v>4</v>
      </c>
      <c r="L157" s="21">
        <f>SUM('ПЦ Тобольск'!L153+'ГП Тобольск'!L153+'Обл Леб Псих Бол'!L153+'Завод Туб Бол'!L153+'ОБ 3'!L153+'ОБ 4'!L153+'ОБ 5'!L153+'ОБ 6'!L153+'ОБ 7'!L153+'ОБ 8'!L153+'ОБ 9'!L153+'ОБ 10'!L153+'ОБ 11'!L153+'ОБ 12'!L153+'ОБ 13'!L153+'ОБ 14'!L153+'ОБ 15'!L153+'ОБ 16'!L153+'ОБ 17'!L153+'ОБ 18'!L153+'ОБ 19'!L153+'ОБ 20'!L153+'ОБ 21'!L153+'ОБ 22'!L153+'ОБ 23'!L153+'ОБ 24'!L153)</f>
        <v>0</v>
      </c>
      <c r="M157" s="21">
        <f>SUM('ПЦ Тобольск'!M153+'ГП Тобольск'!M153+'Обл Леб Псих Бол'!M153+'Завод Туб Бол'!M153+'ОБ 3'!M153+'ОБ 4'!M153+'ОБ 5'!M153+'ОБ 6'!M153+'ОБ 7'!M153+'ОБ 8'!M153+'ОБ 9'!M153+'ОБ 10'!M153+'ОБ 11'!M153+'ОБ 12'!M153+'ОБ 13'!M153+'ОБ 14'!M153+'ОБ 15'!M153+'ОБ 16'!M153+'ОБ 17'!M153+'ОБ 18'!M153+'ОБ 19'!M153+'ОБ 20'!M153+'ОБ 21'!M153+'ОБ 22'!M153+'ОБ 23'!M153+'ОБ 24'!M153)</f>
        <v>1</v>
      </c>
      <c r="N157" s="21">
        <f>SUM('ПЦ Тобольск'!N153+'ГП Тобольск'!N153+'Обл Леб Псих Бол'!N153+'Завод Туб Бол'!N153+'ОБ 3'!N153+'ОБ 4'!N153+'ОБ 5'!N153+'ОБ 6'!N153+'ОБ 7'!N153+'ОБ 8'!N153+'ОБ 9'!N153+'ОБ 10'!N153+'ОБ 11'!N153+'ОБ 12'!N153+'ОБ 13'!N153+'ОБ 14'!N153+'ОБ 15'!N153+'ОБ 16'!N153+'ОБ 17'!N153+'ОБ 18'!N153+'ОБ 19'!N153+'ОБ 20'!N153+'ОБ 21'!N153+'ОБ 22'!N153+'ОБ 23'!N153+'ОБ 24'!N153)</f>
        <v>1</v>
      </c>
      <c r="O157" s="21">
        <f>SUM('ПЦ Тобольск'!O153+'ГП Тобольск'!O153+'Обл Леб Псих Бол'!O153+'Завод Туб Бол'!O153+'ОБ 3'!O153+'ОБ 4'!O153+'ОБ 5'!O153+'ОБ 6'!O153+'ОБ 7'!O153+'ОБ 8'!O153+'ОБ 9'!O153+'ОБ 10'!O153+'ОБ 11'!O153+'ОБ 12'!O153+'ОБ 13'!O153+'ОБ 14'!O153+'ОБ 15'!O153+'ОБ 16'!O153+'ОБ 17'!O153+'ОБ 18'!O153+'ОБ 19'!O153+'ОБ 20'!O153+'ОБ 21'!O153+'ОБ 22'!O153+'ОБ 23'!O153+'ОБ 24'!O153)</f>
        <v>0</v>
      </c>
      <c r="P157" s="21">
        <f>SUM('ПЦ Тобольск'!P153+'ГП Тобольск'!P153+'Обл Леб Псих Бол'!P153+'Завод Туб Бол'!P153+'ОБ 3'!P153+'ОБ 4'!P153+'ОБ 5'!P153+'ОБ 6'!P153+'ОБ 7'!P153+'ОБ 8'!P153+'ОБ 9'!P153+'ОБ 10'!P153+'ОБ 11'!P153+'ОБ 12'!P153+'ОБ 13'!P153+'ОБ 14'!P153+'ОБ 15'!P153+'ОБ 16'!P153+'ОБ 17'!P153+'ОБ 18'!P153+'ОБ 19'!P153+'ОБ 20'!P153+'ОБ 21'!P153+'ОБ 22'!P153+'ОБ 23'!P153+'ОБ 24'!P153)</f>
        <v>2</v>
      </c>
      <c r="Q157" s="22">
        <f>SUM('ПЦ Тобольск'!Q153+'ГП Тобольск'!Q153+'Обл Леб Псих Бол'!Q153+'Завод Туб Бол'!Q153+'ОБ 3'!Q153+'ОБ 4'!Q153+'ОБ 5'!Q153+'ОБ 6'!Q153+'ОБ 7'!Q153+'ОБ 8'!Q153+'ОБ 9'!Q153+'ОБ 10'!Q153+'ОБ 11'!Q153+'ОБ 12'!Q153+'ОБ 13'!Q153+'ОБ 14'!Q153+'ОБ 15'!Q153+'ОБ 16'!Q153+'ОБ 17'!Q153+'ОБ 18'!Q153+'ОБ 19'!Q153+'ОБ 20'!Q153+'ОБ 21'!Q153+'ОБ 22'!Q153+'ОБ 23'!Q153+'ОБ 24'!Q153)</f>
        <v>11</v>
      </c>
      <c r="R157" s="21">
        <f>SUM('ПЦ Тобольск'!R153+'ГП Тобольск'!R153+'Обл Леб Псих Бол'!R153+'Завод Туб Бол'!R153+'ОБ 3'!R153+'ОБ 4'!R153+'ОБ 5'!R153+'ОБ 6'!R153+'ОБ 7'!R153+'ОБ 8'!R153+'ОБ 9'!R153+'ОБ 10'!R153+'ОБ 11'!R153+'ОБ 12'!R153+'ОБ 13'!R153+'ОБ 14'!R153+'ОБ 15'!R153+'ОБ 16'!R153+'ОБ 17'!R153+'ОБ 18'!R153+'ОБ 19'!R153+'ОБ 20'!R153+'ОБ 21'!R153+'ОБ 22'!R153+'ОБ 23'!R153+'ОБ 24'!R153)</f>
        <v>2</v>
      </c>
      <c r="S157" s="21">
        <f>SUM('ПЦ Тобольск'!S153+'ГП Тобольск'!S153+'Обл Леб Псих Бол'!S153+'Завод Туб Бол'!S153+'ОБ 3'!S153+'ОБ 4'!S153+'ОБ 5'!S153+'ОБ 6'!S153+'ОБ 7'!S153+'ОБ 8'!S153+'ОБ 9'!S153+'ОБ 10'!S153+'ОБ 11'!S153+'ОБ 12'!S153+'ОБ 13'!S153+'ОБ 14'!S153+'ОБ 15'!S153+'ОБ 16'!S153+'ОБ 17'!S153+'ОБ 18'!S153+'ОБ 19'!S153+'ОБ 20'!S153+'ОБ 21'!S153+'ОБ 22'!S153+'ОБ 23'!S153+'ОБ 24'!S153)</f>
        <v>3</v>
      </c>
      <c r="T157" s="21">
        <f>SUM('ПЦ Тобольск'!T153+'ГП Тобольск'!T153+'Обл Леб Псих Бол'!T153+'Завод Туб Бол'!T153+'ОБ 3'!T153+'ОБ 4'!T153+'ОБ 5'!T153+'ОБ 6'!T153+'ОБ 7'!T153+'ОБ 8'!T153+'ОБ 9'!T153+'ОБ 10'!T153+'ОБ 11'!T153+'ОБ 12'!T153+'ОБ 13'!T153+'ОБ 14'!T153+'ОБ 15'!T153+'ОБ 16'!T153+'ОБ 17'!T153+'ОБ 18'!T153+'ОБ 19'!T153+'ОБ 20'!T153+'ОБ 21'!T153+'ОБ 22'!T153+'ОБ 23'!T153+'ОБ 24'!T153)</f>
        <v>3</v>
      </c>
      <c r="U157" s="21">
        <f>SUM('ПЦ Тобольск'!U153+'ГП Тобольск'!U153+'Обл Леб Псих Бол'!U153+'Завод Туб Бол'!U153+'ОБ 3'!U153+'ОБ 4'!U153+'ОБ 5'!U153+'ОБ 6'!U153+'ОБ 7'!U153+'ОБ 8'!U153+'ОБ 9'!U153+'ОБ 10'!U153+'ОБ 11'!U153+'ОБ 12'!U153+'ОБ 13'!U153+'ОБ 14'!U153+'ОБ 15'!U153+'ОБ 16'!U153+'ОБ 17'!U153+'ОБ 18'!U153+'ОБ 19'!U153+'ОБ 20'!U153+'ОБ 21'!U153+'ОБ 22'!U153+'ОБ 23'!U153+'ОБ 24'!U153)</f>
        <v>1</v>
      </c>
      <c r="V157" s="21">
        <f>SUM('ПЦ Тобольск'!V153+'ГП Тобольск'!V153+'Обл Леб Псих Бол'!V153+'Завод Туб Бол'!V153+'ОБ 3'!V153+'ОБ 4'!V153+'ОБ 5'!V153+'ОБ 6'!V153+'ОБ 7'!V153+'ОБ 8'!V153+'ОБ 9'!V153+'ОБ 10'!V153+'ОБ 11'!V153+'ОБ 12'!V153+'ОБ 13'!V153+'ОБ 14'!V153+'ОБ 15'!V153+'ОБ 16'!V153+'ОБ 17'!V153+'ОБ 18'!V153+'ОБ 19'!V153+'ОБ 20'!V153+'ОБ 21'!V153+'ОБ 22'!V153+'ОБ 23'!V153+'ОБ 24'!V153)</f>
        <v>2</v>
      </c>
    </row>
    <row r="158" spans="1:22" ht="30">
      <c r="A158" s="2">
        <v>17</v>
      </c>
      <c r="B158" s="4" t="s">
        <v>148</v>
      </c>
      <c r="C158" s="21">
        <f>SUM('ПЦ Тобольск'!C154+'ГП Тобольск'!C154+'Обл Леб Псих Бол'!C154+'Завод Туб Бол'!C154+'ОБ 3'!C154+'ОБ 4'!C154+'ОБ 5'!C154+'ОБ 6'!C154+'ОБ 7'!C154+'ОБ 8'!C154+'ОБ 9'!C154+'ОБ 10'!C154+'ОБ 11'!C154+'ОБ 12'!C154+'ОБ 13'!C154+'ОБ 14'!C154+'ОБ 15'!C154+'ОБ 16'!C154+'ОБ 17'!C154+'ОБ 18'!C154+'ОБ 19'!C154+'ОБ 20'!C154+'ОБ 21'!C154+'ОБ 22'!C154+'ОБ 23'!C154+'ОБ 24'!C154)</f>
        <v>21.5</v>
      </c>
      <c r="D158" s="22">
        <f>SUM('ПЦ Тобольск'!D154+'ГП Тобольск'!D154+'Обл Леб Псих Бол'!D154+'Завод Туб Бол'!D154+'ОБ 3'!D154+'ОБ 4'!D154+'ОБ 5'!D154+'ОБ 6'!D154+'ОБ 7'!D154+'ОБ 8'!D154+'ОБ 9'!D154+'ОБ 10'!D154+'ОБ 11'!D154+'ОБ 12'!D154+'ОБ 13'!D154+'ОБ 14'!D154+'ОБ 15'!D154+'ОБ 16'!D154+'ОБ 17'!D154+'ОБ 18'!D154+'ОБ 19'!D154+'ОБ 20'!D154+'ОБ 21'!D154+'ОБ 22'!D154+'ОБ 23'!D154+'ОБ 24'!D154)</f>
        <v>21</v>
      </c>
      <c r="E158" s="21">
        <f>SUM('ПЦ Тобольск'!E154+'ГП Тобольск'!E154+'Обл Леб Псих Бол'!G154+'Завод Туб Бол'!E154+'ОБ 3'!E154+'ОБ 4'!E154+'ОБ 5'!E154+'ОБ 6'!E154+'ОБ 7'!E154+'ОБ 8'!E154+'ОБ 9'!E154+'ОБ 10'!E154+'ОБ 11'!E154+'ОБ 12'!E154+'ОБ 13'!E154+'ОБ 14'!E154+'ОБ 15'!E154+'ОБ 16'!E154+'ОБ 17'!E154+'ОБ 18'!E154+'ОБ 19'!E154+'ОБ 20'!E154+'ОБ 21'!E154+'ОБ 22'!E154+'ОБ 23'!E154+'ОБ 24'!E154)</f>
        <v>3</v>
      </c>
      <c r="F158" s="21">
        <f>SUM('ПЦ Тобольск'!F154+'ГП Тобольск'!F154+'Обл Леб Псих Бол'!F154+'Завод Туб Бол'!F154+'ОБ 3'!F154+'ОБ 4'!F154+'ОБ 5'!F154+'ОБ 6'!F154+'ОБ 7'!F154+'ОБ 8'!F154+'ОБ 9'!F154+'ОБ 10'!F154+'ОБ 11'!F154+'ОБ 12'!F154+'ОБ 13'!F154+'ОБ 14'!F154+'ОБ 15'!F154+'ОБ 16'!F154+'ОБ 17'!F154+'ОБ 18'!F154+'ОБ 19'!F154+'ОБ 20'!F154+'ОБ 21'!F154+'ОБ 22'!F154+'ОБ 23'!F154+'ОБ 24'!F154)</f>
        <v>12</v>
      </c>
      <c r="G158" s="21">
        <f>SUM('ПЦ Тобольск'!G154+'ГП Тобольск'!G154+'Обл Леб Псих Бол'!G154+'Завод Туб Бол'!G154+'ОБ 3'!G154+'ОБ 4'!G154+'ОБ 5'!G154+'ОБ 6'!G154+'ОБ 7'!G154+'ОБ 8'!G154+'ОБ 9'!G154+'ОБ 10'!G154+'ОБ 11'!G154+'ОБ 12'!G154+'ОБ 13'!G154+'ОБ 14'!G154+'ОБ 15'!G154+'ОБ 16'!G154+'ОБ 17'!G154+'ОБ 18'!G154+'ОБ 19'!G154+'ОБ 20'!G154+'ОБ 21'!G154+'ОБ 22'!G154+'ОБ 23'!G154+'ОБ 24'!G154)</f>
        <v>4</v>
      </c>
      <c r="H158" s="21">
        <f>SUM('ПЦ Тобольск'!H154+'ГП Тобольск'!H154+'Обл Леб Псих Бол'!H154+'Завод Туб Бол'!H154+'ОБ 3'!H154+'ОБ 4'!H154+'ОБ 5'!H154+'ОБ 6'!H154+'ОБ 7'!H154+'ОБ 8'!H154+'ОБ 9'!H154+'ОБ 10'!H154+'ОБ 11'!H154+'ОБ 12'!H154+'ОБ 13'!H154+'ОБ 14'!H154+'ОБ 15'!H154+'ОБ 16'!H154+'ОБ 17'!H154+'ОБ 18'!H154+'ОБ 19'!H154+'ОБ 20'!H154+'ОБ 21'!H154+'ОБ 22'!H154+'ОБ 23'!H154+'ОБ 24'!H154)</f>
        <v>2</v>
      </c>
      <c r="I158" s="21">
        <f>SUM('ПЦ Тобольск'!I154+'ГП Тобольск'!I154+'Обл Леб Псих Бол'!I154+'Завод Туб Бол'!I154+'ОБ 3'!I154+'ОБ 4'!I154+'ОБ 5'!I154+'ОБ 6'!I154+'ОБ 7'!I154+'ОБ 8'!I154+'ОБ 9'!I154+'ОБ 10'!I154+'ОБ 11'!I154+'ОБ 12'!I154+'ОБ 13'!I154+'ОБ 14'!I154+'ОБ 15'!I154+'ОБ 16'!I154+'ОБ 17'!I154+'ОБ 18'!I154+'ОБ 19'!I154+'ОБ 20'!I154+'ОБ 21'!I154+'ОБ 22'!I154+'ОБ 23'!I154+'ОБ 24'!I154)</f>
        <v>0</v>
      </c>
      <c r="J158" s="21">
        <f>SUM('ПЦ Тобольск'!J154+'ГП Тобольск'!J154+'Обл Леб Псих Бол'!J154+'Завод Туб Бол'!J154+'ОБ 3'!J154+'ОБ 4'!J154+'ОБ 5'!J154+'ОБ 6'!J154+'ОБ 7'!J154+'ОБ 8'!J154+'ОБ 9'!J154+'ОБ 10'!J154+'ОБ 11'!J154+'ОБ 12'!J154+'ОБ 13'!J154+'ОБ 14'!J154+'ОБ 15'!J154+'ОБ 16'!J154+'ОБ 17'!J154+'ОБ 18'!J154+'ОБ 19'!J154+'ОБ 20'!J154+'ОБ 21'!J154+'ОБ 22'!J154+'ОБ 23'!J154+'ОБ 24'!J154)</f>
        <v>0</v>
      </c>
      <c r="K158" s="22">
        <f>SUM('ПЦ Тобольск'!K154+'ГП Тобольск'!K154+'Обл Леб Псих Бол'!K154+'Завод Туб Бол'!K154+'ОБ 3'!K154+'ОБ 4'!K154+'ОБ 5'!K154+'ОБ 6'!K154+'ОБ 7'!K154+'ОБ 8'!K154+'ОБ 9'!K154+'ОБ 10'!K154+'ОБ 11'!K154+'ОБ 12'!K154+'ОБ 13'!K154+'ОБ 14'!K154+'ОБ 15'!K154+'ОБ 16'!K154+'ОБ 17'!K154+'ОБ 18'!K154+'ОБ 19'!K154+'ОБ 20'!K154+'ОБ 21'!K154+'ОБ 22'!K154+'ОБ 23'!K154+'ОБ 24'!K154)</f>
        <v>3</v>
      </c>
      <c r="L158" s="21">
        <f>SUM('ПЦ Тобольск'!L154+'ГП Тобольск'!L154+'Обл Леб Псих Бол'!L154+'Завод Туб Бол'!L154+'ОБ 3'!L154+'ОБ 4'!L154+'ОБ 5'!L154+'ОБ 6'!L154+'ОБ 7'!L154+'ОБ 8'!L154+'ОБ 9'!L154+'ОБ 10'!L154+'ОБ 11'!L154+'ОБ 12'!L154+'ОБ 13'!L154+'ОБ 14'!L154+'ОБ 15'!L154+'ОБ 16'!L154+'ОБ 17'!L154+'ОБ 18'!L154+'ОБ 19'!L154+'ОБ 20'!L154+'ОБ 21'!L154+'ОБ 22'!L154+'ОБ 23'!L154+'ОБ 24'!L154)</f>
        <v>1</v>
      </c>
      <c r="M158" s="21">
        <f>SUM('ПЦ Тобольск'!M154+'ГП Тобольск'!M154+'Обл Леб Псих Бол'!M154+'Завод Туб Бол'!M154+'ОБ 3'!M154+'ОБ 4'!M154+'ОБ 5'!M154+'ОБ 6'!M154+'ОБ 7'!M154+'ОБ 8'!M154+'ОБ 9'!M154+'ОБ 10'!M154+'ОБ 11'!M154+'ОБ 12'!M154+'ОБ 13'!M154+'ОБ 14'!M154+'ОБ 15'!M154+'ОБ 16'!M154+'ОБ 17'!M154+'ОБ 18'!M154+'ОБ 19'!M154+'ОБ 20'!M154+'ОБ 21'!M154+'ОБ 22'!M154+'ОБ 23'!M154+'ОБ 24'!M154)</f>
        <v>0</v>
      </c>
      <c r="N158" s="21">
        <f>SUM('ПЦ Тобольск'!N154+'ГП Тобольск'!N154+'Обл Леб Псих Бол'!N154+'Завод Туб Бол'!N154+'ОБ 3'!N154+'ОБ 4'!N154+'ОБ 5'!N154+'ОБ 6'!N154+'ОБ 7'!N154+'ОБ 8'!N154+'ОБ 9'!N154+'ОБ 10'!N154+'ОБ 11'!N154+'ОБ 12'!N154+'ОБ 13'!N154+'ОБ 14'!N154+'ОБ 15'!N154+'ОБ 16'!N154+'ОБ 17'!N154+'ОБ 18'!N154+'ОБ 19'!N154+'ОБ 20'!N154+'ОБ 21'!N154+'ОБ 22'!N154+'ОБ 23'!N154+'ОБ 24'!N154)</f>
        <v>1</v>
      </c>
      <c r="O158" s="21">
        <f>SUM('ПЦ Тобольск'!O154+'ГП Тобольск'!O154+'Обл Леб Псих Бол'!O154+'Завод Туб Бол'!O154+'ОБ 3'!O154+'ОБ 4'!O154+'ОБ 5'!O154+'ОБ 6'!O154+'ОБ 7'!O154+'ОБ 8'!O154+'ОБ 9'!O154+'ОБ 10'!O154+'ОБ 11'!O154+'ОБ 12'!O154+'ОБ 13'!O154+'ОБ 14'!O154+'ОБ 15'!O154+'ОБ 16'!O154+'ОБ 17'!O154+'ОБ 18'!O154+'ОБ 19'!O154+'ОБ 20'!O154+'ОБ 21'!O154+'ОБ 22'!O154+'ОБ 23'!O154+'ОБ 24'!O154)</f>
        <v>0</v>
      </c>
      <c r="P158" s="21">
        <f>SUM('ПЦ Тобольск'!P154+'ГП Тобольск'!P154+'Обл Леб Псих Бол'!P154+'Завод Туб Бол'!P154+'ОБ 3'!P154+'ОБ 4'!P154+'ОБ 5'!P154+'ОБ 6'!P154+'ОБ 7'!P154+'ОБ 8'!P154+'ОБ 9'!P154+'ОБ 10'!P154+'ОБ 11'!P154+'ОБ 12'!P154+'ОБ 13'!P154+'ОБ 14'!P154+'ОБ 15'!P154+'ОБ 16'!P154+'ОБ 17'!P154+'ОБ 18'!P154+'ОБ 19'!P154+'ОБ 20'!P154+'ОБ 21'!P154+'ОБ 22'!P154+'ОБ 23'!P154+'ОБ 24'!P154)</f>
        <v>1</v>
      </c>
      <c r="Q158" s="22">
        <f>SUM('ПЦ Тобольск'!Q154+'ГП Тобольск'!Q154+'Обл Леб Псих Бол'!Q154+'Завод Туб Бол'!Q154+'ОБ 3'!Q154+'ОБ 4'!Q154+'ОБ 5'!Q154+'ОБ 6'!Q154+'ОБ 7'!Q154+'ОБ 8'!Q154+'ОБ 9'!Q154+'ОБ 10'!Q154+'ОБ 11'!Q154+'ОБ 12'!Q154+'ОБ 13'!Q154+'ОБ 14'!Q154+'ОБ 15'!Q154+'ОБ 16'!Q154+'ОБ 17'!Q154+'ОБ 18'!Q154+'ОБ 19'!Q154+'ОБ 20'!Q154+'ОБ 21'!Q154+'ОБ 22'!Q154+'ОБ 23'!Q154+'ОБ 24'!Q154)</f>
        <v>4</v>
      </c>
      <c r="R158" s="21">
        <f>SUM('ПЦ Тобольск'!R154+'ГП Тобольск'!R154+'Обл Леб Псих Бол'!R154+'Завод Туб Бол'!R154+'ОБ 3'!R154+'ОБ 4'!R154+'ОБ 5'!R154+'ОБ 6'!R154+'ОБ 7'!R154+'ОБ 8'!R154+'ОБ 9'!R154+'ОБ 10'!R154+'ОБ 11'!R154+'ОБ 12'!R154+'ОБ 13'!R154+'ОБ 14'!R154+'ОБ 15'!R154+'ОБ 16'!R154+'ОБ 17'!R154+'ОБ 18'!R154+'ОБ 19'!R154+'ОБ 20'!R154+'ОБ 21'!R154+'ОБ 22'!R154+'ОБ 23'!R154+'ОБ 24'!R154)</f>
        <v>2</v>
      </c>
      <c r="S158" s="21">
        <f>SUM('ПЦ Тобольск'!S154+'ГП Тобольск'!S154+'Обл Леб Псих Бол'!S154+'Завод Туб Бол'!S154+'ОБ 3'!S154+'ОБ 4'!S154+'ОБ 5'!S154+'ОБ 6'!S154+'ОБ 7'!S154+'ОБ 8'!S154+'ОБ 9'!S154+'ОБ 10'!S154+'ОБ 11'!S154+'ОБ 12'!S154+'ОБ 13'!S154+'ОБ 14'!S154+'ОБ 15'!S154+'ОБ 16'!S154+'ОБ 17'!S154+'ОБ 18'!S154+'ОБ 19'!S154+'ОБ 20'!S154+'ОБ 21'!S154+'ОБ 22'!S154+'ОБ 23'!S154+'ОБ 24'!S154)</f>
        <v>0</v>
      </c>
      <c r="T158" s="21">
        <f>SUM('ПЦ Тобольск'!T154+'ГП Тобольск'!T154+'Обл Леб Псих Бол'!T154+'Завод Туб Бол'!T154+'ОБ 3'!T154+'ОБ 4'!T154+'ОБ 5'!T154+'ОБ 6'!T154+'ОБ 7'!T154+'ОБ 8'!T154+'ОБ 9'!T154+'ОБ 10'!T154+'ОБ 11'!T154+'ОБ 12'!T154+'ОБ 13'!T154+'ОБ 14'!T154+'ОБ 15'!T154+'ОБ 16'!T154+'ОБ 17'!T154+'ОБ 18'!T154+'ОБ 19'!T154+'ОБ 20'!T154+'ОБ 21'!T154+'ОБ 22'!T154+'ОБ 23'!T154+'ОБ 24'!T154)</f>
        <v>0</v>
      </c>
      <c r="U158" s="21">
        <f>SUM('ПЦ Тобольск'!U154+'ГП Тобольск'!U154+'Обл Леб Псих Бол'!U154+'Завод Туб Бол'!U154+'ОБ 3'!U154+'ОБ 4'!U154+'ОБ 5'!U154+'ОБ 6'!U154+'ОБ 7'!U154+'ОБ 8'!U154+'ОБ 9'!U154+'ОБ 10'!U154+'ОБ 11'!U154+'ОБ 12'!U154+'ОБ 13'!U154+'ОБ 14'!U154+'ОБ 15'!U154+'ОБ 16'!U154+'ОБ 17'!U154+'ОБ 18'!U154+'ОБ 19'!U154+'ОБ 20'!U154+'ОБ 21'!U154+'ОБ 22'!U154+'ОБ 23'!U154+'ОБ 24'!U154)</f>
        <v>0</v>
      </c>
      <c r="V158" s="21">
        <f>SUM('ПЦ Тобольск'!V154+'ГП Тобольск'!V154+'Обл Леб Псих Бол'!V154+'Завод Туб Бол'!V154+'ОБ 3'!V154+'ОБ 4'!V154+'ОБ 5'!V154+'ОБ 6'!V154+'ОБ 7'!V154+'ОБ 8'!V154+'ОБ 9'!V154+'ОБ 10'!V154+'ОБ 11'!V154+'ОБ 12'!V154+'ОБ 13'!V154+'ОБ 14'!V154+'ОБ 15'!V154+'ОБ 16'!V154+'ОБ 17'!V154+'ОБ 18'!V154+'ОБ 19'!V154+'ОБ 20'!V154+'ОБ 21'!V154+'ОБ 22'!V154+'ОБ 23'!V154+'ОБ 24'!V154)</f>
        <v>2</v>
      </c>
    </row>
    <row r="159" spans="1:22">
      <c r="A159" s="2">
        <v>18</v>
      </c>
      <c r="B159" s="4" t="s">
        <v>149</v>
      </c>
      <c r="C159" s="21">
        <f>SUM('ПЦ Тобольск'!C155+'ГП Тобольск'!C155+'Обл Леб Псих Бол'!C155+'Завод Туб Бол'!C155+'ОБ 3'!C155+'ОБ 4'!C155+'ОБ 5'!C155+'ОБ 6'!C155+'ОБ 7'!C155+'ОБ 8'!C155+'ОБ 9'!C155+'ОБ 10'!C155+'ОБ 11'!C155+'ОБ 12'!C155+'ОБ 13'!C155+'ОБ 14'!C155+'ОБ 15'!C155+'ОБ 16'!C155+'ОБ 17'!C155+'ОБ 18'!C155+'ОБ 19'!C155+'ОБ 20'!C155+'ОБ 21'!C155+'ОБ 22'!C155+'ОБ 23'!C155+'ОБ 24'!C155)</f>
        <v>18.5</v>
      </c>
      <c r="D159" s="22">
        <f>SUM('ПЦ Тобольск'!D155+'ГП Тобольск'!D155+'Обл Леб Псих Бол'!D155+'Завод Туб Бол'!D155+'ОБ 3'!D155+'ОБ 4'!D155+'ОБ 5'!D155+'ОБ 6'!D155+'ОБ 7'!D155+'ОБ 8'!D155+'ОБ 9'!D155+'ОБ 10'!D155+'ОБ 11'!D155+'ОБ 12'!D155+'ОБ 13'!D155+'ОБ 14'!D155+'ОБ 15'!D155+'ОБ 16'!D155+'ОБ 17'!D155+'ОБ 18'!D155+'ОБ 19'!D155+'ОБ 20'!D155+'ОБ 21'!D155+'ОБ 22'!D155+'ОБ 23'!D155+'ОБ 24'!D155)</f>
        <v>18</v>
      </c>
      <c r="E159" s="21">
        <f>SUM('ПЦ Тобольск'!E155+'ГП Тобольск'!E155+'Обл Леб Псих Бол'!E155+'Завод Туб Бол'!E155+'ОБ 3'!E155+'ОБ 4'!E155+'ОБ 5'!E155+'ОБ 6'!E155+'ОБ 7'!E155+'ОБ 8'!E155+'ОБ 9'!E155+'ОБ 10'!E155+'ОБ 11'!E155+'ОБ 12'!E155+'ОБ 13'!E155+'ОБ 14'!E155+'ОБ 15'!E155+'ОБ 16'!E155+'ОБ 17'!E155+'ОБ 18'!E155+'ОБ 19'!E155+'ОБ 20'!E155+'ОБ 21'!E155+'ОБ 22'!E155+'ОБ 23'!E155+'ОБ 24'!E155)</f>
        <v>3</v>
      </c>
      <c r="F159" s="21">
        <f>SUM('ПЦ Тобольск'!F155+'ГП Тобольск'!F155+'Обл Леб Псих Бол'!F155+'Завод Туб Бол'!F155+'ОБ 3'!F155+'ОБ 4'!F155+'ОБ 5'!F155+'ОБ 6'!F155+'ОБ 7'!F155+'ОБ 8'!F155+'ОБ 9'!F155+'ОБ 10'!F155+'ОБ 11'!F155+'ОБ 12'!F155+'ОБ 13'!F155+'ОБ 14'!F155+'ОБ 15'!F155+'ОБ 16'!F155+'ОБ 17'!F155+'ОБ 18'!F155+'ОБ 19'!F155+'ОБ 20'!F155+'ОБ 21'!F155+'ОБ 22'!F155+'ОБ 23'!F155+'ОБ 24'!F155)</f>
        <v>8</v>
      </c>
      <c r="G159" s="21">
        <f>SUM('ПЦ Тобольск'!G155+'ГП Тобольск'!G155+'Обл Леб Псих Бол'!G155+'Завод Туб Бол'!G155+'ОБ 3'!G155+'ОБ 4'!G155+'ОБ 5'!G155+'ОБ 6'!G155+'ОБ 7'!G155+'ОБ 8'!G155+'ОБ 9'!G155+'ОБ 10'!G155+'ОБ 11'!G155+'ОБ 12'!G155+'ОБ 13'!G155+'ОБ 14'!G155+'ОБ 15'!G155+'ОБ 16'!G155+'ОБ 17'!G155+'ОБ 18'!G155+'ОБ 19'!G155+'ОБ 20'!G155+'ОБ 21'!G155+'ОБ 22'!G155+'ОБ 23'!G155+'ОБ 24'!G155)</f>
        <v>4</v>
      </c>
      <c r="H159" s="21">
        <f>SUM('ПЦ Тобольск'!H155+'ГП Тобольск'!H155+'Обл Леб Псих Бол'!H155+'Завод Туб Бол'!H155+'ОБ 3'!H155+'ОБ 4'!H155+'ОБ 5'!H155+'ОБ 6'!H155+'ОБ 7'!H155+'ОБ 8'!H155+'ОБ 9'!H155+'ОБ 10'!H155+'ОБ 11'!H155+'ОБ 12'!H155+'ОБ 13'!H155+'ОБ 14'!H155+'ОБ 15'!H155+'ОБ 16'!H155+'ОБ 17'!H155+'ОБ 18'!H155+'ОБ 19'!H155+'ОБ 20'!H155+'ОБ 21'!H155+'ОБ 22'!H155+'ОБ 23'!H155+'ОБ 24'!H155)</f>
        <v>0</v>
      </c>
      <c r="I159" s="21">
        <f>SUM('ПЦ Тобольск'!I155+'ГП Тобольск'!I155+'Обл Леб Псих Бол'!I155+'Завод Туб Бол'!I155+'ОБ 3'!I155+'ОБ 4'!I155+'ОБ 5'!I155+'ОБ 6'!I155+'ОБ 7'!I155+'ОБ 8'!I155+'ОБ 9'!I155+'ОБ 10'!I155+'ОБ 11'!I155+'ОБ 12'!I155+'ОБ 13'!I155+'ОБ 14'!I155+'ОБ 15'!I155+'ОБ 16'!I155+'ОБ 17'!I155+'ОБ 18'!I155+'ОБ 19'!I155+'ОБ 20'!I155+'ОБ 21'!I155+'ОБ 22'!I155+'ОБ 23'!I155+'ОБ 24'!I155)</f>
        <v>2</v>
      </c>
      <c r="J159" s="21">
        <f>SUM('ПЦ Тобольск'!J155+'ГП Тобольск'!J155+'Обл Леб Псих Бол'!J155+'Завод Туб Бол'!J155+'ОБ 3'!J155+'ОБ 4'!J155+'ОБ 5'!J155+'ОБ 6'!J155+'ОБ 7'!J155+'ОБ 8'!J155+'ОБ 9'!J155+'ОБ 10'!J155+'ОБ 11'!J155+'ОБ 12'!J155+'ОБ 13'!J155+'ОБ 14'!J155+'ОБ 15'!J155+'ОБ 16'!J155+'ОБ 17'!J155+'ОБ 18'!J155+'ОБ 19'!J155+'ОБ 20'!J155+'ОБ 21'!J155+'ОБ 22'!J155+'ОБ 23'!J155+'ОБ 24'!J155)</f>
        <v>1</v>
      </c>
      <c r="K159" s="22">
        <f>SUM('ПЦ Тобольск'!K155+'ГП Тобольск'!K155+'Обл Леб Псих Бол'!K155+'Завод Туб Бол'!K155+'ОБ 3'!K155+'ОБ 4'!K155+'ОБ 5'!K155+'ОБ 6'!K155+'ОБ 7'!K155+'ОБ 8'!K155+'ОБ 9'!K155+'ОБ 10'!K155+'ОБ 11'!K155+'ОБ 12'!K155+'ОБ 13'!K155+'ОБ 14'!K155+'ОБ 15'!K155+'ОБ 16'!K155+'ОБ 17'!K155+'ОБ 18'!K155+'ОБ 19'!K155+'ОБ 20'!K155+'ОБ 21'!K155+'ОБ 22'!K155+'ОБ 23'!K155+'ОБ 24'!K155)</f>
        <v>2</v>
      </c>
      <c r="L159" s="21">
        <f>SUM('ПЦ Тобольск'!L155+'ГП Тобольск'!L155+'Обл Леб Псих Бол'!L155+'Завод Туб Бол'!L155+'ОБ 3'!L155+'ОБ 4'!L155+'ОБ 5'!L155+'ОБ 6'!L155+'ОБ 7'!L155+'ОБ 8'!L155+'ОБ 9'!L155+'ОБ 10'!L155+'ОБ 11'!L155+'ОБ 12'!L155+'ОБ 13'!L155+'ОБ 14'!L155+'ОБ 15'!L155+'ОБ 16'!L155+'ОБ 17'!L155+'ОБ 18'!L155+'ОБ 19'!L155+'ОБ 20'!L155+'ОБ 21'!L155+'ОБ 22'!L155+'ОБ 23'!L155+'ОБ 24'!L155)</f>
        <v>1</v>
      </c>
      <c r="M159" s="21">
        <f>SUM('ПЦ Тобольск'!M155+'ГП Тобольск'!M155+'Обл Леб Псих Бол'!M155+'Завод Туб Бол'!M155+'ОБ 3'!M155+'ОБ 4'!M155+'ОБ 5'!M155+'ОБ 6'!M155+'ОБ 7'!M155+'ОБ 8'!M155+'ОБ 9'!M155+'ОБ 10'!M155+'ОБ 11'!M155+'ОБ 12'!M155+'ОБ 13'!M155+'ОБ 14'!M155+'ОБ 15'!M155+'ОБ 16'!M155+'ОБ 17'!M155+'ОБ 18'!M155+'ОБ 19'!M155+'ОБ 20'!M155+'ОБ 21'!M155+'ОБ 22'!M155+'ОБ 23'!M155+'ОБ 24'!M155)</f>
        <v>0</v>
      </c>
      <c r="N159" s="21">
        <f>SUM('ПЦ Тобольск'!N155+'ГП Тобольск'!N155+'Обл Леб Псих Бол'!N155+'Завод Туб Бол'!N155+'ОБ 3'!N155+'ОБ 4'!N155+'ОБ 5'!N155+'ОБ 6'!N155+'ОБ 7'!N155+'ОБ 8'!N155+'ОБ 9'!N155+'ОБ 10'!N155+'ОБ 11'!N155+'ОБ 12'!N155+'ОБ 13'!N155+'ОБ 14'!N155+'ОБ 15'!N155+'ОБ 16'!N155+'ОБ 17'!N155+'ОБ 18'!N155+'ОБ 19'!N155+'ОБ 20'!N155+'ОБ 21'!N155+'ОБ 22'!N155+'ОБ 23'!N155+'ОБ 24'!N155)</f>
        <v>1</v>
      </c>
      <c r="O159" s="21">
        <f>SUM('ПЦ Тобольск'!O155+'ГП Тобольск'!O155+'Обл Леб Псих Бол'!O155+'Завод Туб Бол'!O155+'ОБ 3'!O155+'ОБ 4'!O155+'ОБ 5'!O155+'ОБ 6'!O155+'ОБ 7'!O155+'ОБ 8'!O155+'ОБ 9'!O155+'ОБ 10'!O155+'ОБ 11'!O155+'ОБ 12'!O155+'ОБ 13'!O155+'ОБ 14'!O155+'ОБ 15'!O155+'ОБ 16'!O155+'ОБ 17'!O155+'ОБ 18'!O155+'ОБ 19'!O155+'ОБ 20'!O155+'ОБ 21'!O155+'ОБ 22'!O155+'ОБ 23'!O155+'ОБ 24'!O155)</f>
        <v>0</v>
      </c>
      <c r="P159" s="21">
        <f>SUM('ПЦ Тобольск'!P155+'ГП Тобольск'!P155+'Обл Леб Псих Бол'!P155+'Завод Туб Бол'!P155+'ОБ 3'!P155+'ОБ 4'!P155+'ОБ 5'!P155+'ОБ 6'!P155+'ОБ 7'!P155+'ОБ 8'!P155+'ОБ 9'!P155+'ОБ 10'!P155+'ОБ 11'!P155+'ОБ 12'!P155+'ОБ 13'!P155+'ОБ 14'!P155+'ОБ 15'!P155+'ОБ 16'!P155+'ОБ 17'!P155+'ОБ 18'!P155+'ОБ 19'!P155+'ОБ 20'!P155+'ОБ 21'!P155+'ОБ 22'!P155+'ОБ 23'!P155+'ОБ 24'!P155)</f>
        <v>0</v>
      </c>
      <c r="Q159" s="22">
        <f>SUM('ПЦ Тобольск'!Q155+'ГП Тобольск'!Q155+'Обл Леб Псих Бол'!Q155+'Завод Туб Бол'!Q155+'ОБ 3'!Q155+'ОБ 4'!Q155+'ОБ 5'!Q155+'ОБ 6'!Q155+'ОБ 7'!Q155+'ОБ 8'!Q155+'ОБ 9'!Q155+'ОБ 10'!Q155+'ОБ 11'!Q155+'ОБ 12'!Q155+'ОБ 13'!Q155+'ОБ 14'!Q155+'ОБ 15'!Q155+'ОБ 16'!Q155+'ОБ 17'!Q155+'ОБ 18'!Q155+'ОБ 19'!Q155+'ОБ 20'!Q155+'ОБ 21'!Q155+'ОБ 22'!Q155+'ОБ 23'!Q155+'ОБ 24'!Q155)</f>
        <v>5</v>
      </c>
      <c r="R159" s="21">
        <f>SUM('ПЦ Тобольск'!R155+'ГП Тобольск'!R155+'Обл Леб Псих Бол'!R155+'Завод Туб Бол'!R155+'ОБ 3'!R155+'ОБ 4'!R155+'ОБ 5'!R155+'ОБ 6'!R155+'ОБ 7'!R155+'ОБ 8'!R155+'ОБ 9'!R155+'ОБ 10'!R155+'ОБ 11'!R155+'ОБ 12'!R155+'ОБ 13'!R155+'ОБ 14'!R155+'ОБ 15'!R155+'ОБ 16'!R155+'ОБ 17'!R155+'ОБ 18'!R155+'ОБ 19'!R155+'ОБ 20'!R155+'ОБ 21'!R155+'ОБ 22'!R155+'ОБ 23'!R155+'ОБ 24'!R155)</f>
        <v>4</v>
      </c>
      <c r="S159" s="21">
        <f>SUM('ПЦ Тобольск'!S155+'ГП Тобольск'!S155+'Обл Леб Псих Бол'!S155+'Завод Туб Бол'!S155+'ОБ 3'!S155+'ОБ 4'!S155+'ОБ 5'!S155+'ОБ 6'!S155+'ОБ 7'!S155+'ОБ 8'!S155+'ОБ 9'!S155+'ОБ 10'!S155+'ОБ 11'!S155+'ОБ 12'!S155+'ОБ 13'!S155+'ОБ 14'!S155+'ОБ 15'!S155+'ОБ 16'!S155+'ОБ 17'!S155+'ОБ 18'!S155+'ОБ 19'!S155+'ОБ 20'!S155+'ОБ 21'!S155+'ОБ 22'!S155+'ОБ 23'!S155+'ОБ 24'!S155)</f>
        <v>0</v>
      </c>
      <c r="T159" s="21">
        <f>SUM('ПЦ Тобольск'!T155+'ГП Тобольск'!T155+'Обл Леб Псих Бол'!T155+'Завод Туб Бол'!T155+'ОБ 3'!T155+'ОБ 4'!T155+'ОБ 5'!T155+'ОБ 6'!T155+'ОБ 7'!T155+'ОБ 8'!T155+'ОБ 9'!T155+'ОБ 10'!T155+'ОБ 11'!T155+'ОБ 12'!T155+'ОБ 13'!T155+'ОБ 14'!T155+'ОБ 15'!T155+'ОБ 16'!T155+'ОБ 17'!T155+'ОБ 18'!T155+'ОБ 19'!T155+'ОБ 20'!T155+'ОБ 21'!T155+'ОБ 22'!T155+'ОБ 23'!T155+'ОБ 24'!T155)</f>
        <v>1</v>
      </c>
      <c r="U159" s="21">
        <f>SUM('ПЦ Тобольск'!U155+'ГП Тобольск'!U155+'Обл Леб Псих Бол'!U155+'Завод Туб Бол'!U155+'ОБ 3'!U155+'ОБ 4'!U155+'ОБ 5'!U155+'ОБ 6'!U155+'ОБ 7'!U155+'ОБ 8'!U155+'ОБ 9'!U155+'ОБ 10'!U155+'ОБ 11'!U155+'ОБ 12'!U155+'ОБ 13'!U155+'ОБ 14'!U155+'ОБ 15'!U155+'ОБ 16'!U155+'ОБ 17'!U155+'ОБ 18'!U155+'ОБ 19'!U155+'ОБ 20'!U155+'ОБ 21'!U155+'ОБ 22'!U155+'ОБ 23'!U155+'ОБ 24'!U155)</f>
        <v>0</v>
      </c>
      <c r="V159" s="21">
        <f>SUM('ПЦ Тобольск'!V155+'ГП Тобольск'!V155+'Обл Леб Псих Бол'!V155+'Завод Туб Бол'!V155+'ОБ 3'!V155+'ОБ 4'!V155+'ОБ 5'!V155+'ОБ 6'!V155+'ОБ 7'!V155+'ОБ 8'!V155+'ОБ 9'!V155+'ОБ 10'!V155+'ОБ 11'!V155+'ОБ 12'!V155+'ОБ 13'!V155+'ОБ 14'!V155+'ОБ 15'!V155+'ОБ 16'!V155+'ОБ 17'!V155+'ОБ 18'!V155+'ОБ 19'!V155+'ОБ 20'!V155+'ОБ 21'!V155+'ОБ 22'!V155+'ОБ 23'!V155+'ОБ 24'!V155)</f>
        <v>0</v>
      </c>
    </row>
    <row r="160" spans="1:22" ht="29.25" customHeight="1">
      <c r="A160" s="2">
        <v>19</v>
      </c>
      <c r="B160" s="4" t="s">
        <v>150</v>
      </c>
      <c r="C160" s="21">
        <f>SUM('ПЦ Тобольск'!C156+'ГП Тобольск'!C156+'Обл Леб Псих Бол'!C156+'Завод Туб Бол'!C156+'ОБ 3'!C156+'ОБ 4'!C156+'ОБ 5'!C156+'ОБ 6'!C156+'ОБ 7'!C156+'ОБ 8'!C156+'ОБ 9'!C156+'ОБ 10'!C156+'ОБ 11'!C156+'ОБ 12'!C156+'ОБ 13'!C156+'ОБ 14'!C156+'ОБ 15'!C156+'ОБ 16'!C156+'ОБ 17'!C156+'ОБ 18'!C156+'ОБ 19'!C156+'ОБ 20'!C156+'ОБ 21'!C156+'ОБ 22'!C156+'ОБ 23'!C156+'ОБ 24'!C156)</f>
        <v>2.25</v>
      </c>
      <c r="D160" s="22">
        <f>SUM('ПЦ Тобольск'!D156+'ГП Тобольск'!D156+'Обл Леб Псих Бол'!D156+'Завод Туб Бол'!D156+'ОБ 3'!D156+'ОБ 4'!D156+'ОБ 5'!D156+'ОБ 6'!D156+'ОБ 7'!D156+'ОБ 8'!D156+'ОБ 9'!D156+'ОБ 10'!D156+'ОБ 11'!D156+'ОБ 12'!D156+'ОБ 13'!D156+'ОБ 14'!D156+'ОБ 15'!D156+'ОБ 16'!D156+'ОБ 17'!D156+'ОБ 18'!D156+'ОБ 19'!D156+'ОБ 20'!D156+'ОБ 21'!D156+'ОБ 22'!D156+'ОБ 23'!D156+'ОБ 24'!D156)</f>
        <v>2</v>
      </c>
      <c r="E160" s="21">
        <f>SUM('ПЦ Тобольск'!E156+'ГП Тобольск'!E156+'Обл Леб Псих Бол'!E156+'Завод Туб Бол'!E156+'ОБ 3'!E156+'ОБ 4'!E156+'ОБ 5'!E156+'ОБ 6'!E156+'ОБ 7'!E156+'ОБ 8'!E156+'ОБ 9'!E156+'ОБ 10'!E156+'ОБ 11'!E156+'ОБ 12'!E156+'ОБ 13'!E156+'ОБ 14'!E156+'ОБ 15'!E156+'ОБ 16'!E156+'ОБ 17'!E156+'ОБ 18'!E156+'ОБ 19'!E156+'ОБ 20'!E156+'ОБ 21'!E156+'ОБ 22'!E156+'ОБ 23'!E156+'ОБ 24'!E156)</f>
        <v>1</v>
      </c>
      <c r="F160" s="21">
        <f>SUM('ПЦ Тобольск'!F156+'ГП Тобольск'!F156+'Обл Леб Псих Бол'!F156+'Завод Туб Бол'!F156+'ОБ 3'!F156+'ОБ 4'!F156+'ОБ 5'!F156+'ОБ 6'!F156+'ОБ 7'!F156+'ОБ 8'!F156+'ОБ 9'!F156+'ОБ 10'!F156+'ОБ 11'!F156+'ОБ 12'!F156+'ОБ 13'!F156+'ОБ 14'!F156+'ОБ 15'!F156+'ОБ 16'!F156+'ОБ 17'!F156+'ОБ 18'!F156+'ОБ 19'!F156+'ОБ 20'!F156+'ОБ 21'!F156+'ОБ 22'!F156+'ОБ 23'!F156+'ОБ 24'!F156)</f>
        <v>1</v>
      </c>
      <c r="G160" s="21">
        <f>SUM('ПЦ Тобольск'!G156+'ГП Тобольск'!G156+'Обл Леб Псих Бол'!G156+'Завод Туб Бол'!G156+'ОБ 3'!G156+'ОБ 4'!G156+'ОБ 5'!G156+'ОБ 6'!G156+'ОБ 7'!G156+'ОБ 8'!G156+'ОБ 9'!G156+'ОБ 10'!G156+'ОБ 11'!G156+'ОБ 12'!G156+'ОБ 13'!G156+'ОБ 14'!G156+'ОБ 15'!G156+'ОБ 16'!G156+'ОБ 17'!G156+'ОБ 18'!G156+'ОБ 19'!G156+'ОБ 20'!G156+'ОБ 21'!G156+'ОБ 22'!G156+'ОБ 23'!G156+'ОБ 24'!G156)</f>
        <v>0</v>
      </c>
      <c r="H160" s="21">
        <f>SUM('ПЦ Тобольск'!H156+'ГП Тобольск'!H156+'Обл Леб Псих Бол'!H156+'Завод Туб Бол'!H156+'ОБ 3'!H156+'ОБ 4'!H156+'ОБ 5'!H156+'ОБ 6'!H156+'ОБ 7'!H156+'ОБ 8'!H156+'ОБ 9'!H156+'ОБ 10'!H156+'ОБ 11'!H156+'ОБ 12'!H156+'ОБ 13'!H156+'ОБ 14'!H156+'ОБ 15'!H156+'ОБ 16'!H156+'ОБ 17'!H156+'ОБ 18'!H156+'ОБ 19'!H156+'ОБ 20'!H156+'ОБ 21'!H156+'ОБ 22'!H156+'ОБ 23'!H156+'ОБ 24'!H156)</f>
        <v>0</v>
      </c>
      <c r="I160" s="21">
        <f>SUM('ПЦ Тобольск'!I156+'ГП Тобольск'!I156+'Обл Леб Псих Бол'!I156+'Завод Туб Бол'!I156+'ОБ 3'!I156+'ОБ 4'!I156+'ОБ 5'!I156+'ОБ 6'!I156+'ОБ 7'!I156+'ОБ 8'!I156+'ОБ 9'!I156+'ОБ 10'!I156+'ОБ 11'!I156+'ОБ 12'!I156+'ОБ 13'!I156+'ОБ 14'!I156+'ОБ 15'!I156+'ОБ 16'!I156+'ОБ 17'!I156+'ОБ 18'!I156+'ОБ 19'!I156+'ОБ 20'!I156+'ОБ 21'!I156+'ОБ 22'!I156+'ОБ 23'!I156+'ОБ 24'!I156)</f>
        <v>0</v>
      </c>
      <c r="J160" s="21">
        <f>SUM('ПЦ Тобольск'!J156+'ГП Тобольск'!J156+'Обл Леб Псих Бол'!J156+'Завод Туб Бол'!J156+'ОБ 3'!J156+'ОБ 4'!J156+'ОБ 5'!J156+'ОБ 6'!J156+'ОБ 7'!J156+'ОБ 8'!J156+'ОБ 9'!J156+'ОБ 10'!J156+'ОБ 11'!J156+'ОБ 12'!J156+'ОБ 13'!J156+'ОБ 14'!J156+'ОБ 15'!J156+'ОБ 16'!J156+'ОБ 17'!J156+'ОБ 18'!J156+'ОБ 19'!J156+'ОБ 20'!J156+'ОБ 21'!J156+'ОБ 22'!J156+'ОБ 23'!J156+'ОБ 24'!J156)</f>
        <v>0</v>
      </c>
      <c r="K160" s="22">
        <f>SUM('ПЦ Тобольск'!K156+'ГП Тобольск'!K156+'Обл Леб Псих Бол'!K156+'Завод Туб Бол'!K156+'ОБ 3'!K156+'ОБ 4'!K156+'ОБ 5'!K156+'ОБ 6'!K156+'ОБ 7'!K156+'ОБ 8'!K156+'ОБ 9'!K156+'ОБ 10'!K156+'ОБ 11'!K156+'ОБ 12'!K156+'ОБ 13'!K156+'ОБ 14'!K156+'ОБ 15'!K156+'ОБ 16'!K156+'ОБ 17'!K156+'ОБ 18'!K156+'ОБ 19'!K156+'ОБ 20'!K156+'ОБ 21'!K156+'ОБ 22'!K156+'ОБ 23'!K156+'ОБ 24'!K156)</f>
        <v>0</v>
      </c>
      <c r="L160" s="21">
        <f>SUM('ПЦ Тобольск'!L156+'ГП Тобольск'!L156+'Обл Леб Псих Бол'!L156+'Завод Туб Бол'!L156+'ОБ 3'!L156+'ОБ 4'!L156+'ОБ 5'!L156+'ОБ 6'!L156+'ОБ 7'!L156+'ОБ 8'!L156+'ОБ 9'!L156+'ОБ 10'!L156+'ОБ 11'!L156+'ОБ 12'!L156+'ОБ 13'!L156+'ОБ 14'!L156+'ОБ 15'!L156+'ОБ 16'!L156+'ОБ 17'!L156+'ОБ 18'!L156+'ОБ 19'!L156+'ОБ 20'!L156+'ОБ 21'!L156+'ОБ 22'!L156+'ОБ 23'!L156+'ОБ 24'!L156)</f>
        <v>0</v>
      </c>
      <c r="M160" s="21">
        <f>SUM('ПЦ Тобольск'!M156+'ГП Тобольск'!M156+'Обл Леб Псих Бол'!M156+'Завод Туб Бол'!M156+'ОБ 3'!M156+'ОБ 4'!M156+'ОБ 5'!M156+'ОБ 6'!M156+'ОБ 7'!M156+'ОБ 8'!M156+'ОБ 9'!M156+'ОБ 10'!M156+'ОБ 11'!M156+'ОБ 12'!M156+'ОБ 13'!M156+'ОБ 14'!M156+'ОБ 15'!M156+'ОБ 16'!M156+'ОБ 17'!M156+'ОБ 18'!M156+'ОБ 19'!M156+'ОБ 20'!M156+'ОБ 21'!M156+'ОБ 22'!M156+'ОБ 23'!M156+'ОБ 24'!M156)</f>
        <v>0</v>
      </c>
      <c r="N160" s="21">
        <f>SUM('ПЦ Тобольск'!N156+'ГП Тобольск'!N156+'Обл Леб Псих Бол'!N156+'Завод Туб Бол'!N156+'ОБ 3'!N156+'ОБ 4'!N156+'ОБ 5'!N156+'ОБ 6'!N156+'ОБ 7'!N156+'ОБ 8'!N156+'ОБ 9'!N156+'ОБ 10'!N156+'ОБ 11'!N156+'ОБ 12'!N156+'ОБ 13'!N156+'ОБ 14'!N156+'ОБ 15'!N156+'ОБ 16'!N156+'ОБ 17'!N156+'ОБ 18'!N156+'ОБ 19'!N156+'ОБ 20'!N156+'ОБ 21'!N156+'ОБ 22'!N156+'ОБ 23'!N156+'ОБ 24'!N156)</f>
        <v>0</v>
      </c>
      <c r="O160" s="21">
        <f>SUM('ПЦ Тобольск'!O156+'ГП Тобольск'!O156+'Обл Леб Псих Бол'!O156+'Завод Туб Бол'!O156+'ОБ 3'!O156+'ОБ 4'!O156+'ОБ 5'!O156+'ОБ 6'!O156+'ОБ 7'!O156+'ОБ 8'!O156+'ОБ 9'!O156+'ОБ 10'!O156+'ОБ 11'!O156+'ОБ 12'!O156+'ОБ 13'!O156+'ОБ 14'!O156+'ОБ 15'!O156+'ОБ 16'!O156+'ОБ 17'!O156+'ОБ 18'!O156+'ОБ 19'!O156+'ОБ 20'!O156+'ОБ 21'!O156+'ОБ 22'!O156+'ОБ 23'!O156+'ОБ 24'!O156)</f>
        <v>0</v>
      </c>
      <c r="P160" s="21">
        <f>SUM('ПЦ Тобольск'!P156+'ГП Тобольск'!P156+'Обл Леб Псих Бол'!P156+'Завод Туб Бол'!P156+'ОБ 3'!P156+'ОБ 4'!P156+'ОБ 5'!P156+'ОБ 6'!P156+'ОБ 7'!P156+'ОБ 8'!P156+'ОБ 9'!P156+'ОБ 10'!P156+'ОБ 11'!P156+'ОБ 12'!P156+'ОБ 13'!P156+'ОБ 14'!P156+'ОБ 15'!P156+'ОБ 16'!P156+'ОБ 17'!P156+'ОБ 18'!P156+'ОБ 19'!P156+'ОБ 20'!P156+'ОБ 21'!P156+'ОБ 22'!P156+'ОБ 23'!P156+'ОБ 24'!P156)</f>
        <v>0</v>
      </c>
      <c r="Q160" s="22">
        <f>SUM('ПЦ Тобольск'!Q156+'ГП Тобольск'!Q156+'Обл Леб Псих Бол'!Q156+'Завод Туб Бол'!Q156+'ОБ 3'!Q156+'ОБ 4'!Q156+'ОБ 5'!Q156+'ОБ 6'!Q156+'ОБ 7'!Q156+'ОБ 8'!Q156+'ОБ 9'!Q156+'ОБ 10'!Q156+'ОБ 11'!Q156+'ОБ 12'!Q156+'ОБ 13'!Q156+'ОБ 14'!Q156+'ОБ 15'!Q156+'ОБ 16'!Q156+'ОБ 17'!Q156+'ОБ 18'!Q156+'ОБ 19'!Q156+'ОБ 20'!Q156+'ОБ 21'!Q156+'ОБ 22'!Q156+'ОБ 23'!Q156+'ОБ 24'!Q156)</f>
        <v>1</v>
      </c>
      <c r="R160" s="21">
        <f>SUM('ПЦ Тобольск'!R156+'ГП Тобольск'!R156+'Обл Леб Псих Бол'!R156+'Завод Туб Бол'!R156+'ОБ 3'!R156+'ОБ 4'!R156+'ОБ 5'!R156+'ОБ 6'!R156+'ОБ 7'!R156+'ОБ 8'!R156+'ОБ 9'!R156+'ОБ 10'!R156+'ОБ 11'!R156+'ОБ 12'!R156+'ОБ 13'!R156+'ОБ 14'!R156+'ОБ 15'!R156+'ОБ 16'!R156+'ОБ 17'!R156+'ОБ 18'!R156+'ОБ 19'!R156+'ОБ 20'!R156+'ОБ 21'!R156+'ОБ 22'!R156+'ОБ 23'!R156+'ОБ 24'!R156)</f>
        <v>1</v>
      </c>
      <c r="S160" s="21">
        <f>SUM('ПЦ Тобольск'!S156+'ГП Тобольск'!S156+'Обл Леб Псих Бол'!S156+'Завод Туб Бол'!S156+'ОБ 3'!S156+'ОБ 4'!S156+'ОБ 5'!S156+'ОБ 6'!S156+'ОБ 7'!S156+'ОБ 8'!S156+'ОБ 9'!S156+'ОБ 10'!S156+'ОБ 11'!S156+'ОБ 12'!S156+'ОБ 13'!S156+'ОБ 14'!S156+'ОБ 15'!S156+'ОБ 16'!S156+'ОБ 17'!S156+'ОБ 18'!S156+'ОБ 19'!S156+'ОБ 20'!S156+'ОБ 21'!S156+'ОБ 22'!S156+'ОБ 23'!S156+'ОБ 24'!S156)</f>
        <v>0</v>
      </c>
      <c r="T160" s="21">
        <f>SUM('ПЦ Тобольск'!T156+'ГП Тобольск'!T156+'Обл Леб Псих Бол'!T156+'Завод Туб Бол'!T156+'ОБ 3'!T156+'ОБ 4'!T156+'ОБ 5'!T156+'ОБ 6'!T156+'ОБ 7'!T156+'ОБ 8'!T156+'ОБ 9'!T156+'ОБ 10'!T156+'ОБ 11'!T156+'ОБ 12'!T156+'ОБ 13'!T156+'ОБ 14'!T156+'ОБ 15'!T156+'ОБ 16'!T156+'ОБ 17'!T156+'ОБ 18'!T156+'ОБ 19'!T156+'ОБ 20'!T156+'ОБ 21'!T156+'ОБ 22'!T156+'ОБ 23'!T156+'ОБ 24'!T156)</f>
        <v>0</v>
      </c>
      <c r="U160" s="21">
        <f>SUM('ПЦ Тобольск'!U156+'ГП Тобольск'!U156+'Обл Леб Псих Бол'!U156+'Завод Туб Бол'!U156+'ОБ 3'!U156+'ОБ 4'!U156+'ОБ 5'!U156+'ОБ 6'!U156+'ОБ 7'!U156+'ОБ 8'!U156+'ОБ 9'!U156+'ОБ 10'!U156+'ОБ 11'!U156+'ОБ 12'!U156+'ОБ 13'!U156+'ОБ 14'!U156+'ОБ 15'!U156+'ОБ 16'!U156+'ОБ 17'!U156+'ОБ 18'!U156+'ОБ 19'!U156+'ОБ 20'!U156+'ОБ 21'!U156+'ОБ 22'!U156+'ОБ 23'!U156+'ОБ 24'!U156)</f>
        <v>0</v>
      </c>
      <c r="V160" s="21">
        <f>SUM('ПЦ Тобольск'!V156+'ГП Тобольск'!V156+'Обл Леб Псих Бол'!V156+'Завод Туб Бол'!V156+'ОБ 3'!V156+'ОБ 4'!V156+'ОБ 5'!V156+'ОБ 6'!V156+'ОБ 7'!V156+'ОБ 8'!V156+'ОБ 9'!V156+'ОБ 10'!V156+'ОБ 11'!V156+'ОБ 12'!V156+'ОБ 13'!V156+'ОБ 14'!V156+'ОБ 15'!V156+'ОБ 16'!V156+'ОБ 17'!V156+'ОБ 18'!V156+'ОБ 19'!V156+'ОБ 20'!V156+'ОБ 21'!V156+'ОБ 22'!V156+'ОБ 23'!V156+'ОБ 24'!V156)</f>
        <v>0</v>
      </c>
    </row>
    <row r="161" spans="1:22">
      <c r="A161" s="2">
        <v>20</v>
      </c>
      <c r="B161" s="4" t="s">
        <v>151</v>
      </c>
      <c r="C161" s="21">
        <f>SUM('ПЦ Тобольск'!C157+'ГП Тобольск'!C157+'Обл Леб Псих Бол'!C157+'Завод Туб Бол'!C157+'ОБ 3'!C157+'ОБ 4'!C157+'ОБ 5'!C157+'ОБ 6'!C157+'ОБ 7'!C157+'ОБ 8'!C157+'ОБ 9'!C157+'ОБ 10'!C157+'ОБ 11'!C157+'ОБ 12'!C157+'ОБ 13'!C157+'ОБ 14'!C157+'ОБ 15'!C157+'ОБ 16'!C157+'ОБ 17'!C157+'ОБ 18'!C157+'ОБ 19'!C157+'ОБ 20'!C157+'ОБ 21'!C157+'ОБ 22'!C157+'ОБ 23'!C157+'ОБ 24'!C157)</f>
        <v>873.5</v>
      </c>
      <c r="D161" s="22">
        <f>SUM('ПЦ Тобольск'!D157+'ГП Тобольск'!D157+'Обл Леб Псих Бол'!D157+'Завод Туб Бол'!D157+'ОБ 3'!D157+'ОБ 4'!D157+'ОБ 5'!D157+'ОБ 6'!D157+'ОБ 7'!D157+'ОБ 8'!D157+'ОБ 9'!D157+'ОБ 10'!D157+'ОБ 11'!D157+'ОБ 12'!D157+'ОБ 13'!D157+'ОБ 14'!D157+'ОБ 15'!D157+'ОБ 16'!D157+'ОБ 17'!D157+'ОБ 18'!D157+'ОБ 19'!D157+'ОБ 20'!D157+'ОБ 21'!D157+'ОБ 22'!D157+'ОБ 23'!D157+'ОБ 24'!D157)</f>
        <v>894</v>
      </c>
      <c r="E161" s="21">
        <f>SUM('ПЦ Тобольск'!E157+'ГП Тобольск'!E157+'Обл Леб Псих Бол'!E157+'Завод Туб Бол'!E157+'ОБ 3'!E157+'ОБ 4'!E157+'ОБ 5'!E157+'ОБ 6'!E157+'ОБ 7'!E157+'ОБ 8'!E157+'ОБ 9'!E157+'ОБ 10'!E157+'ОБ 11'!E157+'ОБ 12'!E157+'ОБ 13'!E157+'ОБ 14'!E157+'ОБ 15'!E157+'ОБ 16'!E157+'ОБ 17'!E157+'ОБ 18'!E157+'ОБ 19'!E157+'ОБ 20'!E157+'ОБ 21'!E157+'ОБ 22'!E157+'ОБ 23'!E157+'ОБ 24'!E157)</f>
        <v>222</v>
      </c>
      <c r="F161" s="21">
        <f>SUM('ПЦ Тобольск'!F157+'ГП Тобольск'!F157+'Обл Леб Псих Бол'!F157+'Завод Туб Бол'!F157+'ОБ 3'!F157+'ОБ 4'!F157+'ОБ 5'!F157+'ОБ 6'!F157+'ОБ 7'!F157+'ОБ 8'!F157+'ОБ 9'!F157+'ОБ 10'!F157+'ОБ 11'!F157+'ОБ 12'!F157+'ОБ 13'!F157+'ОБ 14'!F157+'ОБ 15'!F157+'ОБ 16'!F157+'ОБ 17'!F157+'ОБ 18'!F157+'ОБ 19'!F157+'ОБ 20'!F157+'ОБ 21'!F157+'ОБ 22'!F157+'ОБ 23'!F157+'ОБ 24'!F157)</f>
        <v>454</v>
      </c>
      <c r="G161" s="21">
        <f>SUM('ПЦ Тобольск'!G157+'ГП Тобольск'!G157+'Обл Леб Псих Бол'!G157+'Завод Туб Бол'!G157+'ОБ 3'!G157+'ОБ 4'!G157+'ОБ 5'!G157+'ОБ 6'!G157+'ОБ 7'!G157+'ОБ 8'!G157+'ОБ 9'!G157+'ОБ 10'!G157+'ОБ 11'!G157+'ОБ 12'!G157+'ОБ 13'!G157+'ОБ 14'!G157+'ОБ 15'!G157+'ОБ 16'!G157+'ОБ 17'!G157+'ОБ 18'!G157+'ОБ 19'!G157+'ОБ 20'!G157+'ОБ 21'!G157+'ОБ 22'!G157+'ОБ 23'!G157+'ОБ 24'!G157)</f>
        <v>141</v>
      </c>
      <c r="H161" s="21">
        <f>SUM('ПЦ Тобольск'!H157+'ГП Тобольск'!H157+'Обл Леб Псих Бол'!H157+'Завод Туб Бол'!H157+'ОБ 3'!H157+'ОБ 4'!H157+'ОБ 5'!H157+'ОБ 6'!H157+'ОБ 7'!H157+'ОБ 8'!H157+'ОБ 9'!H157+'ОБ 10'!H157+'ОБ 11'!H157+'ОБ 12'!H157+'ОБ 13'!H157+'ОБ 14'!H157+'ОБ 15'!H157+'ОБ 16'!H157+'ОБ 17'!H157+'ОБ 18'!H157+'ОБ 19'!H157+'ОБ 20'!H157+'ОБ 21'!H157+'ОБ 22'!H157+'ОБ 23'!H157+'ОБ 24'!H157)</f>
        <v>56</v>
      </c>
      <c r="I161" s="21">
        <f>SUM('ПЦ Тобольск'!I157+'ГП Тобольск'!I157+'Обл Леб Псих Бол'!I157+'Завод Туб Бол'!I157+'ОБ 3'!I157+'ОБ 4'!I157+'ОБ 5'!I157+'ОБ 6'!I157+'ОБ 7'!I157+'ОБ 8'!I157+'ОБ 9'!I157+'ОБ 10'!I157+'ОБ 11'!I157+'ОБ 12'!I157+'ОБ 13'!I157+'ОБ 14'!I157+'ОБ 15'!I157+'ОБ 16'!I157+'ОБ 17'!I157+'ОБ 18'!I157+'ОБ 19'!I157+'ОБ 20'!I157+'ОБ 21'!I157+'ОБ 22'!I157+'ОБ 23'!I157+'ОБ 24'!I157)</f>
        <v>19</v>
      </c>
      <c r="J161" s="21">
        <f>SUM('ПЦ Тобольск'!J157+'ГП Тобольск'!J157+'Обл Леб Псих Бол'!J157+'Завод Туб Бол'!J157+'ОБ 3'!J157+'ОБ 4'!J157+'ОБ 5'!J157+'ОБ 6'!J157+'ОБ 7'!J157+'ОБ 8'!J157+'ОБ 9'!J157+'ОБ 10'!J157+'ОБ 11'!J157+'ОБ 12'!J157+'ОБ 13'!J157+'ОБ 14'!J157+'ОБ 15'!J157+'ОБ 16'!J157+'ОБ 17'!J157+'ОБ 18'!J157+'ОБ 19'!J157+'ОБ 20'!J157+'ОБ 21'!J157+'ОБ 22'!J157+'ОБ 23'!J157+'ОБ 24'!J157)</f>
        <v>2</v>
      </c>
      <c r="K161" s="22">
        <f>SUM('ПЦ Тобольск'!K157+'ГП Тобольск'!K157+'Обл Леб Псих Бол'!K157+'Завод Туб Бол'!K157+'ОБ 3'!K157+'ОБ 4'!K157+'ОБ 5'!K157+'ОБ 6'!K157+'ОБ 7'!K157+'ОБ 8'!K157+'ОБ 9'!K157+'ОБ 10'!K157+'ОБ 11'!K157+'ОБ 12'!K157+'ОБ 13'!K157+'ОБ 14'!K157+'ОБ 15'!K157+'ОБ 16'!K157+'ОБ 17'!K157+'ОБ 18'!K157+'ОБ 19'!K157+'ОБ 20'!K157+'ОБ 21'!K157+'ОБ 22'!K157+'ОБ 23'!K157+'ОБ 24'!K157)</f>
        <v>74</v>
      </c>
      <c r="L161" s="21">
        <f>SUM('ПЦ Тобольск'!L157+'ГП Тобольск'!L157+'Обл Леб Псих Бол'!L157+'Завод Туб Бол'!L157+'ОБ 3'!L157+'ОБ 4'!L157+'ОБ 5'!L157+'ОБ 6'!L157+'ОБ 7'!L157+'ОБ 8'!L157+'ОБ 9'!L157+'ОБ 10'!L157+'ОБ 11'!L157+'ОБ 12'!L157+'ОБ 13'!L157+'ОБ 14'!L157+'ОБ 15'!L157+'ОБ 16'!L157+'ОБ 17'!L157+'ОБ 18'!L157+'ОБ 19'!L157+'ОБ 20'!L157+'ОБ 21'!L157+'ОБ 22'!L157+'ОБ 23'!L157+'ОБ 24'!L157)</f>
        <v>13</v>
      </c>
      <c r="M161" s="21">
        <f>SUM('ПЦ Тобольск'!M157+'ГП Тобольск'!M157+'Обл Леб Псих Бол'!M157+'Завод Туб Бол'!M157+'ОБ 3'!M157+'ОБ 4'!M157+'ОБ 5'!M157+'ОБ 6'!M157+'ОБ 7'!M157+'ОБ 8'!M157+'ОБ 9'!M157+'ОБ 10'!M157+'ОБ 11'!M157+'ОБ 12'!M157+'ОБ 13'!M157+'ОБ 14'!M157+'ОБ 15'!M157+'ОБ 16'!M157+'ОБ 17'!M157+'ОБ 18'!M157+'ОБ 19'!M157+'ОБ 20'!M157+'ОБ 21'!M157+'ОБ 22'!M157+'ОБ 23'!M157+'ОБ 24'!M157)</f>
        <v>14</v>
      </c>
      <c r="N161" s="21">
        <f>SUM('ПЦ Тобольск'!N157+'ГП Тобольск'!N157+'Обл Леб Псих Бол'!N157+'Завод Туб Бол'!N157+'ОБ 3'!N157+'ОБ 4'!N157+'ОБ 5'!N157+'ОБ 6'!N157+'ОБ 7'!N157+'ОБ 8'!N157+'ОБ 9'!N157+'ОБ 10'!N157+'ОБ 11'!N157+'ОБ 12'!N157+'ОБ 13'!N157+'ОБ 14'!N157+'ОБ 15'!N157+'ОБ 16'!N157+'ОБ 17'!N157+'ОБ 18'!N157+'ОБ 19'!N157+'ОБ 20'!N157+'ОБ 21'!N157+'ОБ 22'!N157+'ОБ 23'!N157+'ОБ 24'!N157)</f>
        <v>19</v>
      </c>
      <c r="O161" s="21">
        <f>SUM('ПЦ Тобольск'!O157+'ГП Тобольск'!O157+'Обл Леб Псих Бол'!O157+'Завод Туб Бол'!O157+'ОБ 3'!O157+'ОБ 4'!O157+'ОБ 5'!O157+'ОБ 6'!O157+'ОБ 7'!O157+'ОБ 8'!O157+'ОБ 9'!O157+'ОБ 10'!O157+'ОБ 11'!O157+'ОБ 12'!O157+'ОБ 13'!O157+'ОБ 14'!O157+'ОБ 15'!O157+'ОБ 16'!O157+'ОБ 17'!O157+'ОБ 18'!O157+'ОБ 19'!O157+'ОБ 20'!O157+'ОБ 21'!O157+'ОБ 22'!O157+'ОБ 23'!O157+'ОБ 24'!O157)</f>
        <v>14</v>
      </c>
      <c r="P161" s="21">
        <f>SUM('ПЦ Тобольск'!P157+'ГП Тобольск'!P157+'Обл Леб Псих Бол'!P157+'Завод Туб Бол'!P157+'ОБ 3'!P157+'ОБ 4'!P157+'ОБ 5'!P157+'ОБ 6'!P157+'ОБ 7'!P157+'ОБ 8'!P157+'ОБ 9'!P157+'ОБ 10'!P157+'ОБ 11'!P157+'ОБ 12'!P157+'ОБ 13'!P157+'ОБ 14'!P157+'ОБ 15'!P157+'ОБ 16'!P157+'ОБ 17'!P157+'ОБ 18'!P157+'ОБ 19'!P157+'ОБ 20'!P157+'ОБ 21'!P157+'ОБ 22'!P157+'ОБ 23'!P157+'ОБ 24'!P157)</f>
        <v>14</v>
      </c>
      <c r="Q161" s="22">
        <f>SUM('ПЦ Тобольск'!Q157+'ГП Тобольск'!Q157+'Обл Леб Псих Бол'!Q157+'Завод Туб Бол'!Q157+'ОБ 3'!Q157+'ОБ 4'!Q157+'ОБ 5'!Q157+'ОБ 6'!Q157+'ОБ 7'!Q157+'ОБ 8'!Q157+'ОБ 9'!Q157+'ОБ 10'!Q157+'ОБ 11'!Q157+'ОБ 12'!Q157+'ОБ 13'!Q157+'ОБ 14'!Q157+'ОБ 15'!Q157+'ОБ 16'!Q157+'ОБ 17'!Q157+'ОБ 18'!Q157+'ОБ 19'!Q157+'ОБ 20'!Q157+'ОБ 21'!Q157+'ОБ 22'!Q157+'ОБ 23'!Q157+'ОБ 24'!Q157)</f>
        <v>109</v>
      </c>
      <c r="R161" s="21">
        <f>SUM('ПЦ Тобольск'!R157+'ГП Тобольск'!R157+'Обл Леб Псих Бол'!R157+'Завод Туб Бол'!R157+'ОБ 3'!R157+'ОБ 4'!R157+'ОБ 5'!R157+'ОБ 6'!R157+'ОБ 7'!R157+'ОБ 8'!R157+'ОБ 9'!R157+'ОБ 10'!R157+'ОБ 11'!R157+'ОБ 12'!R157+'ОБ 13'!R157+'ОБ 14'!R157+'ОБ 15'!R157+'ОБ 16'!R157+'ОБ 17'!R157+'ОБ 18'!R157+'ОБ 19'!R157+'ОБ 20'!R157+'ОБ 21'!R157+'ОБ 22'!R157+'ОБ 23'!R157+'ОБ 24'!R157)</f>
        <v>40</v>
      </c>
      <c r="S161" s="21">
        <f>SUM('ПЦ Тобольск'!S157+'ГП Тобольск'!S157+'Обл Леб Псих Бол'!S157+'Завод Туб Бол'!S157+'ОБ 3'!S157+'ОБ 4'!S157+'ОБ 5'!S157+'ОБ 6'!S157+'ОБ 7'!S157+'ОБ 8'!S157+'ОБ 9'!S157+'ОБ 10'!S157+'ОБ 11'!S157+'ОБ 12'!S157+'ОБ 13'!S157+'ОБ 14'!S157+'ОБ 15'!S157+'ОБ 16'!S157+'ОБ 17'!S157+'ОБ 18'!S157+'ОБ 19'!S157+'ОБ 20'!S157+'ОБ 21'!S157+'ОБ 22'!S157+'ОБ 23'!S157+'ОБ 24'!S157)</f>
        <v>14</v>
      </c>
      <c r="T161" s="21">
        <f>SUM('ПЦ Тобольск'!T157+'ГП Тобольск'!T157+'Обл Леб Псих Бол'!T157+'Завод Туб Бол'!T157+'ОБ 3'!T157+'ОБ 4'!T157+'ОБ 5'!T157+'ОБ 6'!T157+'ОБ 7'!T157+'ОБ 8'!T157+'ОБ 9'!T157+'ОБ 10'!T157+'ОБ 11'!T157+'ОБ 12'!T157+'ОБ 13'!T157+'ОБ 14'!T157+'ОБ 15'!T157+'ОБ 16'!T157+'ОБ 17'!T157+'ОБ 18'!T157+'ОБ 19'!T157+'ОБ 20'!T157+'ОБ 21'!T157+'ОБ 22'!T157+'ОБ 23'!T157+'ОБ 24'!T157)</f>
        <v>19</v>
      </c>
      <c r="U161" s="21">
        <f>SUM('ПЦ Тобольск'!U157+'ГП Тобольск'!U157+'Обл Леб Псих Бол'!U157+'Завод Туб Бол'!U157+'ОБ 3'!U157+'ОБ 4'!U157+'ОБ 5'!U157+'ОБ 6'!U157+'ОБ 7'!U157+'ОБ 8'!U157+'ОБ 9'!U157+'ОБ 10'!U157+'ОБ 11'!U157+'ОБ 12'!U157+'ОБ 13'!U157+'ОБ 14'!U157+'ОБ 15'!U157+'ОБ 16'!U157+'ОБ 17'!U157+'ОБ 18'!U157+'ОБ 19'!U157+'ОБ 20'!U157+'ОБ 21'!U157+'ОБ 22'!U157+'ОБ 23'!U157+'ОБ 24'!U157)</f>
        <v>17</v>
      </c>
      <c r="V161" s="21">
        <f>SUM('ПЦ Тобольск'!V157+'ГП Тобольск'!V157+'Обл Леб Псих Бол'!V157+'Завод Туб Бол'!V157+'ОБ 3'!V157+'ОБ 4'!V157+'ОБ 5'!V157+'ОБ 6'!V157+'ОБ 7'!V157+'ОБ 8'!V157+'ОБ 9'!V157+'ОБ 10'!V157+'ОБ 11'!V157+'ОБ 12'!V157+'ОБ 13'!V157+'ОБ 14'!V157+'ОБ 15'!V157+'ОБ 16'!V157+'ОБ 17'!V157+'ОБ 18'!V157+'ОБ 19'!V157+'ОБ 20'!V157+'ОБ 21'!V157+'ОБ 22'!V157+'ОБ 23'!V157+'ОБ 24'!V157)</f>
        <v>19</v>
      </c>
    </row>
    <row r="162" spans="1:22">
      <c r="A162" s="2">
        <v>21</v>
      </c>
      <c r="B162" s="4" t="s">
        <v>152</v>
      </c>
      <c r="C162" s="21">
        <f>SUM('ПЦ Тобольск'!C158+'ГП Тобольск'!C158+'Обл Леб Псих Бол'!C158+'Завод Туб Бол'!C158+'ОБ 3'!C158+'ОБ 4'!C158+'ОБ 5'!C158+'ОБ 6'!C158+'ОБ 7'!C158+'ОБ 8'!C158+'ОБ 9'!C158+'ОБ 10'!C158+'ОБ 11'!C158+'ОБ 12'!C158+'ОБ 13'!C158+'ОБ 14'!C158+'ОБ 15'!C158+'ОБ 16'!C158+'ОБ 17'!C158+'ОБ 18'!C158+'ОБ 19'!C158+'ОБ 20'!C158+'ОБ 21'!C158+'ОБ 22'!C158+'ОБ 23'!C158+'ОБ 24'!C158)</f>
        <v>25</v>
      </c>
      <c r="D162" s="22">
        <f>SUM('ПЦ Тобольск'!D158+'ГП Тобольск'!D158+'Обл Леб Псих Бол'!D158+'Завод Туб Бол'!D158+'ОБ 3'!D158+'ОБ 4'!D158+'ОБ 5'!D158+'ОБ 6'!D158+'ОБ 7'!D158+'ОБ 8'!D158+'ОБ 9'!D158+'ОБ 10'!D158+'ОБ 11'!D158+'ОБ 12'!D158+'ОБ 13'!D158+'ОБ 14'!D158+'ОБ 15'!D158+'ОБ 16'!D158+'ОБ 17'!D158+'ОБ 18'!D158+'ОБ 19'!D158+'ОБ 20'!D158+'ОБ 21'!D158+'ОБ 22'!D158+'ОБ 23'!D158+'ОБ 24'!D158)</f>
        <v>19</v>
      </c>
      <c r="E162" s="21">
        <f>SUM('ПЦ Тобольск'!E158+'ГП Тобольск'!E158+'Обл Леб Псих Бол'!E158+'Завод Туб Бол'!E158+'ОБ 3'!E158+'ОБ 4'!E158+'ОБ 5'!E158+'ОБ 6'!E158+'ОБ 7'!E158+'ОБ 8'!E158+'ОБ 9'!E158+'ОБ 10'!E158+'ОБ 11'!E158+'ОБ 12'!E158+'ОБ 13'!E158+'ОБ 14'!E158+'ОБ 15'!E158+'ОБ 16'!E158+'ОБ 17'!E158+'ОБ 18'!E158+'ОБ 19'!E158+'ОБ 20'!E158+'ОБ 21'!E158+'ОБ 22'!E158+'ОБ 23'!E158+'ОБ 24'!E158)</f>
        <v>5</v>
      </c>
      <c r="F162" s="21">
        <f>SUM('ПЦ Тобольск'!F158+'ГП Тобольск'!F158+'Обл Леб Псих Бол'!F158+'Завод Туб Бол'!F158+'ОБ 3'!F158+'ОБ 4'!F158+'ОБ 5'!F158+'ОБ 6'!F158+'ОБ 7'!F158+'ОБ 8'!F158+'ОБ 9'!F158+'ОБ 10'!F158+'ОБ 11'!F158+'ОБ 12'!F158+'ОБ 13'!F158+'ОБ 14'!F158+'ОБ 15'!F158+'ОБ 16'!F158+'ОБ 17'!F158+'ОБ 18'!F158+'ОБ 19'!F158+'ОБ 20'!F158+'ОБ 21'!F158+'ОБ 22'!F158+'ОБ 23'!F158+'ОБ 24'!F158)</f>
        <v>6</v>
      </c>
      <c r="G162" s="21">
        <f>SUM('ПЦ Тобольск'!G158+'ГП Тобольск'!G158+'Обл Леб Псих Бол'!G158+'Завод Туб Бол'!G158+'ОБ 3'!G158+'ОБ 4'!G158+'ОБ 5'!G158+'ОБ 6'!G158+'ОБ 7'!G158+'ОБ 8'!G158+'ОБ 9'!G158+'ОБ 10'!G158+'ОБ 11'!G158+'ОБ 12'!G158+'ОБ 13'!G158+'ОБ 14'!G158+'ОБ 15'!G158+'ОБ 16'!G158+'ОБ 17'!G158+'ОБ 18'!G158+'ОБ 19'!G158+'ОБ 20'!G158+'ОБ 21'!G158+'ОБ 22'!G158+'ОБ 23'!G158+'ОБ 24'!G158)</f>
        <v>4</v>
      </c>
      <c r="H162" s="21">
        <f>SUM('ПЦ Тобольск'!H158+'ГП Тобольск'!H158+'Обл Леб Псих Бол'!H158+'Завод Туб Бол'!H158+'ОБ 3'!H158+'ОБ 4'!H158+'ОБ 5'!H158+'ОБ 6'!H158+'ОБ 7'!H158+'ОБ 8'!H158+'ОБ 9'!H158+'ОБ 10'!H158+'ОБ 11'!H158+'ОБ 12'!H158+'ОБ 13'!H158+'ОБ 14'!H158+'ОБ 15'!H158+'ОБ 16'!H158+'ОБ 17'!H158+'ОБ 18'!H158+'ОБ 19'!H158+'ОБ 20'!H158+'ОБ 21'!H158+'ОБ 22'!H158+'ОБ 23'!H158+'ОБ 24'!H158)</f>
        <v>2</v>
      </c>
      <c r="I162" s="21">
        <f>SUM('ПЦ Тобольск'!I158+'ГП Тобольск'!I158+'Обл Леб Псих Бол'!I158+'Завод Туб Бол'!I158+'ОБ 3'!I158+'ОБ 4'!I158+'ОБ 5'!I158+'ОБ 6'!I158+'ОБ 7'!I158+'ОБ 8'!I158+'ОБ 9'!I158+'ОБ 10'!I158+'ОБ 11'!I158+'ОБ 12'!I158+'ОБ 13'!I158+'ОБ 14'!I158+'ОБ 15'!I158+'ОБ 16'!I158+'ОБ 17'!I158+'ОБ 18'!I158+'ОБ 19'!I158+'ОБ 20'!I158+'ОБ 21'!I158+'ОБ 22'!I158+'ОБ 23'!I158+'ОБ 24'!I158)</f>
        <v>2</v>
      </c>
      <c r="J162" s="21">
        <f>SUM('ПЦ Тобольск'!J158+'ГП Тобольск'!J158+'Обл Леб Псих Бол'!J158+'Завод Туб Бол'!J158+'ОБ 3'!J158+'ОБ 4'!J158+'ОБ 5'!J158+'ОБ 6'!J158+'ОБ 7'!J158+'ОБ 8'!J158+'ОБ 9'!J158+'ОБ 10'!J158+'ОБ 11'!J158+'ОБ 12'!J158+'ОБ 13'!J158+'ОБ 14'!J158+'ОБ 15'!J158+'ОБ 16'!J158+'ОБ 17'!J158+'ОБ 18'!J158+'ОБ 19'!J158+'ОБ 20'!J158+'ОБ 21'!J158+'ОБ 22'!J158+'ОБ 23'!J158+'ОБ 24'!J158)</f>
        <v>0</v>
      </c>
      <c r="K162" s="22">
        <f>SUM('ПЦ Тобольск'!K158+'ГП Тобольск'!K158+'Обл Леб Псих Бол'!K158+'Завод Туб Бол'!K158+'ОБ 3'!K158+'ОБ 4'!K158+'ОБ 5'!K158+'ОБ 6'!K158+'ОБ 7'!K158+'ОБ 8'!K158+'ОБ 9'!K158+'ОБ 10'!K158+'ОБ 11'!K158+'ОБ 12'!K158+'ОБ 13'!K158+'ОБ 14'!K158+'ОБ 15'!K158+'ОБ 16'!K158+'ОБ 17'!K158+'ОБ 18'!K158+'ОБ 19'!K158+'ОБ 20'!K158+'ОБ 21'!K158+'ОБ 22'!K158+'ОБ 23'!K158+'ОБ 24'!K158)</f>
        <v>3</v>
      </c>
      <c r="L162" s="21">
        <f>SUM('ПЦ Тобольск'!L158+'ГП Тобольск'!L158+'Обл Леб Псих Бол'!L158+'Завод Туб Бол'!L158+'ОБ 3'!L158+'ОБ 4'!L158+'ОБ 5'!L158+'ОБ 6'!L158+'ОБ 7'!L158+'ОБ 8'!L158+'ОБ 9'!L158+'ОБ 10'!L158+'ОБ 11'!L158+'ОБ 12'!L158+'ОБ 13'!L158+'ОБ 14'!L158+'ОБ 15'!L158+'ОБ 16'!L158+'ОБ 17'!L158+'ОБ 18'!L158+'ОБ 19'!L158+'ОБ 20'!L158+'ОБ 21'!L158+'ОБ 22'!L158+'ОБ 23'!L158+'ОБ 24'!L158)</f>
        <v>1</v>
      </c>
      <c r="M162" s="21">
        <f>SUM('ПЦ Тобольск'!M158+'ГП Тобольск'!M158+'Обл Леб Псих Бол'!M158+'Завод Туб Бол'!M158+'ОБ 3'!M158+'ОБ 4'!M158+'ОБ 5'!M158+'ОБ 6'!M158+'ОБ 7'!M158+'ОБ 8'!M158+'ОБ 9'!M158+'ОБ 10'!M158+'ОБ 11'!M158+'ОБ 12'!M158+'ОБ 13'!M158+'ОБ 14'!M158+'ОБ 15'!M158+'ОБ 16'!M158+'ОБ 17'!M158+'ОБ 18'!M158+'ОБ 19'!M158+'ОБ 20'!M158+'ОБ 21'!M158+'ОБ 22'!M158+'ОБ 23'!M158+'ОБ 24'!M158)</f>
        <v>1</v>
      </c>
      <c r="N162" s="21">
        <f>SUM('ПЦ Тобольск'!N158+'ГП Тобольск'!N158+'Обл Леб Псих Бол'!N158+'Завод Туб Бол'!N158+'ОБ 3'!N158+'ОБ 4'!N158+'ОБ 5'!N158+'ОБ 6'!N158+'ОБ 7'!N158+'ОБ 8'!N158+'ОБ 9'!N158+'ОБ 10'!N158+'ОБ 11'!N158+'ОБ 12'!N158+'ОБ 13'!N158+'ОБ 14'!N158+'ОБ 15'!N158+'ОБ 16'!N158+'ОБ 17'!N158+'ОБ 18'!N158+'ОБ 19'!N158+'ОБ 20'!N158+'ОБ 21'!N158+'ОБ 22'!N158+'ОБ 23'!N158+'ОБ 24'!N158)</f>
        <v>0</v>
      </c>
      <c r="O162" s="21">
        <f>SUM('ПЦ Тобольск'!O158+'ГП Тобольск'!O158+'Обл Леб Псих Бол'!O158+'Завод Туб Бол'!O158+'ОБ 3'!O158+'ОБ 4'!O158+'ОБ 5'!O158+'ОБ 6'!O158+'ОБ 7'!O158+'ОБ 8'!O158+'ОБ 9'!O158+'ОБ 10'!O158+'ОБ 11'!O158+'ОБ 12'!O158+'ОБ 13'!O158+'ОБ 14'!O158+'ОБ 15'!O158+'ОБ 16'!O158+'ОБ 17'!O158+'ОБ 18'!O158+'ОБ 19'!O158+'ОБ 20'!O158+'ОБ 21'!O158+'ОБ 22'!O158+'ОБ 23'!O158+'ОБ 24'!O158)</f>
        <v>0</v>
      </c>
      <c r="P162" s="21">
        <f>SUM('ПЦ Тобольск'!P158+'ГП Тобольск'!P158+'Обл Леб Псих Бол'!P158+'Завод Туб Бол'!P158+'ОБ 3'!P158+'ОБ 4'!P158+'ОБ 5'!P158+'ОБ 6'!P158+'ОБ 7'!P158+'ОБ 8'!P158+'ОБ 9'!P158+'ОБ 10'!P158+'ОБ 11'!P158+'ОБ 12'!P158+'ОБ 13'!P158+'ОБ 14'!P158+'ОБ 15'!P158+'ОБ 16'!P158+'ОБ 17'!P158+'ОБ 18'!P158+'ОБ 19'!P158+'ОБ 20'!P158+'ОБ 21'!P158+'ОБ 22'!P158+'ОБ 23'!P158+'ОБ 24'!P158)</f>
        <v>1</v>
      </c>
      <c r="Q162" s="22">
        <f>SUM('ПЦ Тобольск'!Q158+'ГП Тобольск'!Q158+'Обл Леб Псих Бол'!Q158+'Завод Туб Бол'!Q158+'ОБ 3'!Q158+'ОБ 4'!Q158+'ОБ 5'!Q158+'ОБ 6'!Q158+'ОБ 7'!Q158+'ОБ 8'!Q158+'ОБ 9'!Q158+'ОБ 10'!Q158+'ОБ 11'!Q158+'ОБ 12'!Q158+'ОБ 13'!Q158+'ОБ 14'!Q158+'ОБ 15'!Q158+'ОБ 16'!Q158+'ОБ 17'!Q158+'ОБ 18'!Q158+'ОБ 19'!Q158+'ОБ 20'!Q158+'ОБ 21'!Q158+'ОБ 22'!Q158+'ОБ 23'!Q158+'ОБ 24'!Q158)</f>
        <v>5</v>
      </c>
      <c r="R162" s="21">
        <f>SUM('ПЦ Тобольск'!R158+'ГП Тобольск'!R158+'Обл Леб Псих Бол'!R158+'Завод Туб Бол'!R158+'ОБ 3'!R158+'ОБ 4'!R158+'ОБ 5'!R158+'ОБ 6'!R158+'ОБ 7'!R158+'ОБ 8'!R158+'ОБ 9'!R158+'ОБ 10'!R158+'ОБ 11'!R158+'ОБ 12'!R158+'ОБ 13'!R158+'ОБ 14'!R158+'ОБ 15'!R158+'ОБ 16'!R158+'ОБ 17'!R158+'ОБ 18'!R158+'ОБ 19'!R158+'ОБ 20'!R158+'ОБ 21'!R158+'ОБ 22'!R158+'ОБ 23'!R158+'ОБ 24'!R158)</f>
        <v>3</v>
      </c>
      <c r="S162" s="21">
        <f>SUM('ПЦ Тобольск'!S158+'ГП Тобольск'!S158+'Обл Леб Псих Бол'!S158+'Завод Туб Бол'!S158+'ОБ 3'!S158+'ОБ 4'!S158+'ОБ 5'!S158+'ОБ 6'!S158+'ОБ 7'!S158+'ОБ 8'!S158+'ОБ 9'!S158+'ОБ 10'!S158+'ОБ 11'!S158+'ОБ 12'!S158+'ОБ 13'!S158+'ОБ 14'!S158+'ОБ 15'!S158+'ОБ 16'!S158+'ОБ 17'!S158+'ОБ 18'!S158+'ОБ 19'!S158+'ОБ 20'!S158+'ОБ 21'!S158+'ОБ 22'!S158+'ОБ 23'!S158+'ОБ 24'!S158)</f>
        <v>1</v>
      </c>
      <c r="T162" s="21">
        <f>SUM('ПЦ Тобольск'!T158+'ГП Тобольск'!T158+'Обл Леб Псих Бол'!T158+'Завод Туб Бол'!T158+'ОБ 3'!T158+'ОБ 4'!T158+'ОБ 5'!T158+'ОБ 6'!T158+'ОБ 7'!T158+'ОБ 8'!T158+'ОБ 9'!T158+'ОБ 10'!T158+'ОБ 11'!T158+'ОБ 12'!T158+'ОБ 13'!T158+'ОБ 14'!T158+'ОБ 15'!T158+'ОБ 16'!T158+'ОБ 17'!T158+'ОБ 18'!T158+'ОБ 19'!T158+'ОБ 20'!T158+'ОБ 21'!T158+'ОБ 22'!T158+'ОБ 23'!T158+'ОБ 24'!T158)</f>
        <v>0</v>
      </c>
      <c r="U162" s="21">
        <f>SUM('ПЦ Тобольск'!U158+'ГП Тобольск'!U158+'Обл Леб Псих Бол'!U158+'Завод Туб Бол'!U158+'ОБ 3'!U158+'ОБ 4'!U158+'ОБ 5'!U158+'ОБ 6'!U158+'ОБ 7'!U158+'ОБ 8'!U158+'ОБ 9'!U158+'ОБ 10'!U158+'ОБ 11'!U158+'ОБ 12'!U158+'ОБ 13'!U158+'ОБ 14'!U158+'ОБ 15'!U158+'ОБ 16'!U158+'ОБ 17'!U158+'ОБ 18'!U158+'ОБ 19'!U158+'ОБ 20'!U158+'ОБ 21'!U158+'ОБ 22'!U158+'ОБ 23'!U158+'ОБ 24'!U158)</f>
        <v>0</v>
      </c>
      <c r="V162" s="21">
        <f>SUM('ПЦ Тобольск'!V158+'ГП Тобольск'!V158+'Обл Леб Псих Бол'!V158+'Завод Туб Бол'!V158+'ОБ 3'!V158+'ОБ 4'!V158+'ОБ 5'!V158+'ОБ 6'!V158+'ОБ 7'!V158+'ОБ 8'!V158+'ОБ 9'!V158+'ОБ 10'!V158+'ОБ 11'!V158+'ОБ 12'!V158+'ОБ 13'!V158+'ОБ 14'!V158+'ОБ 15'!V158+'ОБ 16'!V158+'ОБ 17'!V158+'ОБ 18'!V158+'ОБ 19'!V158+'ОБ 20'!V158+'ОБ 21'!V158+'ОБ 22'!V158+'ОБ 23'!V158+'ОБ 24'!V158)</f>
        <v>1</v>
      </c>
    </row>
    <row r="163" spans="1:22">
      <c r="A163" s="2">
        <v>22</v>
      </c>
      <c r="B163" s="4" t="s">
        <v>153</v>
      </c>
      <c r="C163" s="21">
        <f>SUM('ПЦ Тобольск'!C159+'ГП Тобольск'!C159+'Обл Леб Псих Бол'!C159+'Завод Туб Бол'!C159+'ОБ 3'!C159+'ОБ 4'!C159+'ОБ 5'!C159+'ОБ 6'!C159+'ОБ 7'!C159+'ОБ 8'!C159+'ОБ 9'!C159+'ОБ 10'!C159+'ОБ 11'!C159+'ОБ 12'!C159+'ОБ 13'!C159+'ОБ 14'!C159+'ОБ 15'!C159+'ОБ 16'!C159+'ОБ 17'!C159+'ОБ 18'!C159+'ОБ 19'!C159+'ОБ 20'!C159+'ОБ 21'!C159+'ОБ 22'!C159+'ОБ 23'!C159+'ОБ 24'!C159)</f>
        <v>49.5</v>
      </c>
      <c r="D163" s="22">
        <f>SUM('ПЦ Тобольск'!D159+'ГП Тобольск'!D159+'Обл Леб Псих Бол'!D159+'Завод Туб Бол'!D159+'ОБ 3'!D159+'ОБ 4'!D159+'ОБ 5'!D159+'ОБ 6'!D159+'ОБ 7'!D159+'ОБ 8'!D159+'ОБ 9'!D159+'ОБ 10'!D159+'ОБ 11'!D159+'ОБ 12'!D159+'ОБ 13'!D159+'ОБ 14'!D159+'ОБ 15'!D159+'ОБ 16'!D159+'ОБ 17'!D159+'ОБ 18'!D159+'ОБ 19'!D159+'ОБ 20'!D159+'ОБ 21'!D159+'ОБ 22'!D159+'ОБ 23'!D159+'ОБ 24'!D159)</f>
        <v>53</v>
      </c>
      <c r="E163" s="21">
        <f>SUM('ПЦ Тобольск'!E159+'ГП Тобольск'!E159+'Обл Леб Псих Бол'!E159+'Завод Туб Бол'!E159+'ОБ 3'!E159+'ОБ 4'!E159+'ОБ 5'!E159+'ОБ 6'!E159+'ОБ 7'!E159+'ОБ 8'!E159+'ОБ 9'!E159+'ОБ 10'!E159+'ОБ 11'!E159+'ОБ 12'!E159+'ОБ 13'!E159+'ОБ 14'!E159+'ОБ 15'!E159+'ОБ 16'!E159+'ОБ 17'!E159+'ОБ 18'!E159+'ОБ 19'!E159+'ОБ 20'!E159+'ОБ 21'!E159+'ОБ 22'!E159+'ОБ 23'!E159+'ОБ 24'!E159)</f>
        <v>4</v>
      </c>
      <c r="F163" s="21">
        <f>SUM('ПЦ Тобольск'!F159+'ГП Тобольск'!F159+'Обл Леб Псих Бол'!F159+'Завод Туб Бол'!F159+'ОБ 3'!F159+'ОБ 4'!F159+'ОБ 5'!F159+'ОБ 6'!F159+'ОБ 7'!F159+'ОБ 8'!F159+'ОБ 9'!F159+'ОБ 10'!F159+'ОБ 11'!F159+'ОБ 12'!F159+'ОБ 13'!F159+'ОБ 14'!F159+'ОБ 15'!F159+'ОБ 16'!F159+'ОБ 17'!F159+'ОБ 18'!F159+'ОБ 19'!F159+'ОБ 20'!F159+'ОБ 21'!F159+'ОБ 22'!F159+'ОБ 23'!F159+'ОБ 24'!F159)</f>
        <v>25</v>
      </c>
      <c r="G163" s="21">
        <f>SUM('ПЦ Тобольск'!G159+'ГП Тобольск'!G159+'Обл Леб Псих Бол'!G159+'Завод Туб Бол'!G159+'ОБ 3'!G159+'ОБ 4'!G159+'ОБ 5'!G159+'ОБ 6'!G159+'ОБ 7'!G159+'ОБ 8'!G159+'ОБ 9'!G159+'ОБ 10'!G159+'ОБ 11'!G159+'ОБ 12'!G159+'ОБ 13'!G159+'ОБ 14'!G159+'ОБ 15'!G159+'ОБ 16'!G159+'ОБ 17'!G159+'ОБ 18'!G159+'ОБ 19'!G159+'ОБ 20'!G159+'ОБ 21'!G159+'ОБ 22'!G159+'ОБ 23'!G159+'ОБ 24'!G159)</f>
        <v>17</v>
      </c>
      <c r="H163" s="21">
        <f>SUM('ПЦ Тобольск'!H159+'ГП Тобольск'!H159+'Обл Леб Псих Бол'!H159+'Завод Туб Бол'!H159+'ОБ 3'!H159+'ОБ 4'!H159+'ОБ 5'!H159+'ОБ 6'!H159+'ОБ 7'!H159+'ОБ 8'!H159+'ОБ 9'!H159+'ОБ 10'!H159+'ОБ 11'!H159+'ОБ 12'!H159+'ОБ 13'!H159+'ОБ 14'!H159+'ОБ 15'!H159+'ОБ 16'!H159+'ОБ 17'!H159+'ОБ 18'!H159+'ОБ 19'!H159+'ОБ 20'!H159+'ОБ 21'!H159+'ОБ 22'!H159+'ОБ 23'!H159+'ОБ 24'!H159)</f>
        <v>7</v>
      </c>
      <c r="I163" s="21">
        <f>SUM('ПЦ Тобольск'!I159+'ГП Тобольск'!I159+'Обл Леб Псих Бол'!I159+'Завод Туб Бол'!I159+'ОБ 3'!I159+'ОБ 4'!I159+'ОБ 5'!I159+'ОБ 6'!I159+'ОБ 7'!I159+'ОБ 8'!I159+'ОБ 9'!I159+'ОБ 10'!I159+'ОБ 11'!I159+'ОБ 12'!I159+'ОБ 13'!I159+'ОБ 14'!I159+'ОБ 15'!I159+'ОБ 16'!I159+'ОБ 17'!I159+'ОБ 18'!I159+'ОБ 19'!I159+'ОБ 20'!I159+'ОБ 21'!I159+'ОБ 22'!I159+'ОБ 23'!I159+'ОБ 24'!I159)</f>
        <v>0</v>
      </c>
      <c r="J163" s="21">
        <f>SUM('ПЦ Тобольск'!J159+'ГП Тобольск'!J159+'Обл Леб Псих Бол'!J159+'Завод Туб Бол'!J159+'ОБ 3'!J159+'ОБ 4'!J159+'ОБ 5'!J159+'ОБ 6'!J159+'ОБ 7'!J159+'ОБ 8'!J159+'ОБ 9'!J159+'ОБ 10'!J159+'ОБ 11'!J159+'ОБ 12'!J159+'ОБ 13'!J159+'ОБ 14'!J159+'ОБ 15'!J159+'ОБ 16'!J159+'ОБ 17'!J159+'ОБ 18'!J159+'ОБ 19'!J159+'ОБ 20'!J159+'ОБ 21'!J159+'ОБ 22'!J159+'ОБ 23'!J159+'ОБ 24'!J159)</f>
        <v>0</v>
      </c>
      <c r="K163" s="22">
        <f>SUM('ПЦ Тобольск'!K159+'ГП Тобольск'!K159+'Обл Леб Псих Бол'!K159+'Завод Туб Бол'!K159+'ОБ 3'!K159+'ОБ 4'!K159+'ОБ 5'!K159+'ОБ 6'!K159+'ОБ 7'!K159+'ОБ 8'!K159+'ОБ 9'!K159+'ОБ 10'!K159+'ОБ 11'!K159+'ОБ 12'!K159+'ОБ 13'!K159+'ОБ 14'!K159+'ОБ 15'!K159+'ОБ 16'!K159+'ОБ 17'!K159+'ОБ 18'!K159+'ОБ 19'!K159+'ОБ 20'!K159+'ОБ 21'!K159+'ОБ 22'!K159+'ОБ 23'!K159+'ОБ 24'!K159)</f>
        <v>7</v>
      </c>
      <c r="L163" s="21">
        <f>SUM('ПЦ Тобольск'!L159+'ГП Тобольск'!L159+'Обл Леб Псих Бол'!L159+'Завод Туб Бол'!L159+'ОБ 3'!L159+'ОБ 4'!L159+'ОБ 5'!L159+'ОБ 6'!L159+'ОБ 7'!L159+'ОБ 8'!L159+'ОБ 9'!L159+'ОБ 10'!L159+'ОБ 11'!L159+'ОБ 12'!L159+'ОБ 13'!L159+'ОБ 14'!L159+'ОБ 15'!L159+'ОБ 16'!L159+'ОБ 17'!L159+'ОБ 18'!L159+'ОБ 19'!L159+'ОБ 20'!L159+'ОБ 21'!L159+'ОБ 22'!L159+'ОБ 23'!L159+'ОБ 24'!L159)</f>
        <v>0</v>
      </c>
      <c r="M163" s="21">
        <f>SUM('ПЦ Тобольск'!M159+'ГП Тобольск'!M159+'Обл Леб Псих Бол'!M159+'Завод Туб Бол'!M159+'ОБ 3'!M159+'ОБ 4'!M159+'ОБ 5'!M159+'ОБ 6'!M159+'ОБ 7'!M159+'ОБ 8'!M159+'ОБ 9'!M159+'ОБ 10'!M159+'ОБ 11'!M159+'ОБ 12'!M159+'ОБ 13'!M159+'ОБ 14'!M159+'ОБ 15'!M159+'ОБ 16'!M159+'ОБ 17'!M159+'ОБ 18'!M159+'ОБ 19'!M159+'ОБ 20'!M159+'ОБ 21'!M159+'ОБ 22'!M159+'ОБ 23'!M159+'ОБ 24'!M159)</f>
        <v>2</v>
      </c>
      <c r="N163" s="21">
        <f>SUM('ПЦ Тобольск'!N159+'ГП Тобольск'!N159+'Обл Леб Псих Бол'!N159+'Завод Туб Бол'!N159+'ОБ 3'!N159+'ОБ 4'!N159+'ОБ 5'!N159+'ОБ 6'!N159+'ОБ 7'!N159+'ОБ 8'!N159+'ОБ 9'!N159+'ОБ 10'!N159+'ОБ 11'!N159+'ОБ 12'!N159+'ОБ 13'!N159+'ОБ 14'!N159+'ОБ 15'!N159+'ОБ 16'!N159+'ОБ 17'!N159+'ОБ 18'!N159+'ОБ 19'!N159+'ОБ 20'!N159+'ОБ 21'!N159+'ОБ 22'!N159+'ОБ 23'!N159+'ОБ 24'!N159)</f>
        <v>4</v>
      </c>
      <c r="O163" s="21">
        <f>SUM('ПЦ Тобольск'!O159+'ГП Тобольск'!O159+'Обл Леб Псих Бол'!O159+'Завод Туб Бол'!O159+'ОБ 3'!O159+'ОБ 4'!O159+'ОБ 5'!O159+'ОБ 6'!O159+'ОБ 7'!O159+'ОБ 8'!O159+'ОБ 9'!O159+'ОБ 10'!O159+'ОБ 11'!O159+'ОБ 12'!O159+'ОБ 13'!O159+'ОБ 14'!O159+'ОБ 15'!O159+'ОБ 16'!O159+'ОБ 17'!O159+'ОБ 18'!O159+'ОБ 19'!O159+'ОБ 20'!O159+'ОБ 21'!O159+'ОБ 22'!O159+'ОБ 23'!O159+'ОБ 24'!O159)</f>
        <v>1</v>
      </c>
      <c r="P163" s="21">
        <f>SUM('ПЦ Тобольск'!P159+'ГП Тобольск'!P159+'Обл Леб Псих Бол'!P159+'Завод Туб Бол'!P159+'ОБ 3'!P159+'ОБ 4'!P159+'ОБ 5'!P159+'ОБ 6'!P159+'ОБ 7'!P159+'ОБ 8'!P159+'ОБ 9'!P159+'ОБ 10'!P159+'ОБ 11'!P159+'ОБ 12'!P159+'ОБ 13'!P159+'ОБ 14'!P159+'ОБ 15'!P159+'ОБ 16'!P159+'ОБ 17'!P159+'ОБ 18'!P159+'ОБ 19'!P159+'ОБ 20'!P159+'ОБ 21'!P159+'ОБ 22'!P159+'ОБ 23'!P159+'ОБ 24'!P159)</f>
        <v>0</v>
      </c>
      <c r="Q163" s="22">
        <f>SUM('ПЦ Тобольск'!Q159+'ГП Тобольск'!Q159+'Обл Леб Псих Бол'!Q159+'Завод Туб Бол'!Q159+'ОБ 3'!Q159+'ОБ 4'!Q159+'ОБ 5'!Q159+'ОБ 6'!Q159+'ОБ 7'!Q159+'ОБ 8'!Q159+'ОБ 9'!Q159+'ОБ 10'!Q159+'ОБ 11'!Q159+'ОБ 12'!Q159+'ОБ 13'!Q159+'ОБ 14'!Q159+'ОБ 15'!Q159+'ОБ 16'!Q159+'ОБ 17'!Q159+'ОБ 18'!Q159+'ОБ 19'!Q159+'ОБ 20'!Q159+'ОБ 21'!Q159+'ОБ 22'!Q159+'ОБ 23'!Q159+'ОБ 24'!Q159)</f>
        <v>7</v>
      </c>
      <c r="R163" s="21">
        <f>SUM('ПЦ Тобольск'!R159+'ГП Тобольск'!R159+'Обл Леб Псих Бол'!R159+'Завод Туб Бол'!R159+'ОБ 3'!R159+'ОБ 4'!R159+'ОБ 5'!R159+'ОБ 6'!R159+'ОБ 7'!R159+'ОБ 8'!R159+'ОБ 9'!R159+'ОБ 10'!R159+'ОБ 11'!R159+'ОБ 12'!R159+'ОБ 13'!R159+'ОБ 14'!R159+'ОБ 15'!R159+'ОБ 16'!R159+'ОБ 17'!R159+'ОБ 18'!R159+'ОБ 19'!R159+'ОБ 20'!R159+'ОБ 21'!R159+'ОБ 22'!R159+'ОБ 23'!R159+'ОБ 24'!R159)</f>
        <v>0</v>
      </c>
      <c r="S163" s="21">
        <f>SUM('ПЦ Тобольск'!S159+'ГП Тобольск'!S159+'Обл Леб Псих Бол'!S159+'Завод Туб Бол'!S159+'ОБ 3'!S159+'ОБ 4'!S159+'ОБ 5'!S159+'ОБ 6'!S159+'ОБ 7'!S159+'ОБ 8'!S159+'ОБ 9'!S159+'ОБ 10'!S159+'ОБ 11'!S159+'ОБ 12'!S159+'ОБ 13'!S159+'ОБ 14'!S159+'ОБ 15'!S159+'ОБ 16'!S159+'ОБ 17'!S159+'ОБ 18'!S159+'ОБ 19'!S159+'ОБ 20'!S159+'ОБ 21'!S159+'ОБ 22'!S159+'ОБ 23'!S159+'ОБ 24'!S159)</f>
        <v>2</v>
      </c>
      <c r="T163" s="21">
        <f>SUM('ПЦ Тобольск'!T159+'ГП Тобольск'!T159+'Обл Леб Псих Бол'!T159+'Завод Туб Бол'!T159+'ОБ 3'!T159+'ОБ 4'!T159+'ОБ 5'!T159+'ОБ 6'!T159+'ОБ 7'!T159+'ОБ 8'!T159+'ОБ 9'!T159+'ОБ 10'!T159+'ОБ 11'!T159+'ОБ 12'!T159+'ОБ 13'!T159+'ОБ 14'!T159+'ОБ 15'!T159+'ОБ 16'!T159+'ОБ 17'!T159+'ОБ 18'!T159+'ОБ 19'!T159+'ОБ 20'!T159+'ОБ 21'!T159+'ОБ 22'!T159+'ОБ 23'!T159+'ОБ 24'!T159)</f>
        <v>4</v>
      </c>
      <c r="U163" s="21">
        <f>SUM('ПЦ Тобольск'!U159+'ГП Тобольск'!U159+'Обл Леб Псих Бол'!U159+'Завод Туб Бол'!U159+'ОБ 3'!U159+'ОБ 4'!U159+'ОБ 5'!U159+'ОБ 6'!U159+'ОБ 7'!U159+'ОБ 8'!U159+'ОБ 9'!U159+'ОБ 10'!U159+'ОБ 11'!U159+'ОБ 12'!U159+'ОБ 13'!U159+'ОБ 14'!U159+'ОБ 15'!U159+'ОБ 16'!U159+'ОБ 17'!U159+'ОБ 18'!U159+'ОБ 19'!U159+'ОБ 20'!U159+'ОБ 21'!U159+'ОБ 22'!U159+'ОБ 23'!U159+'ОБ 24'!U159)</f>
        <v>1</v>
      </c>
      <c r="V163" s="21">
        <f>SUM('ПЦ Тобольск'!V159+'ГП Тобольск'!V159+'Обл Леб Псих Бол'!V159+'Завод Туб Бол'!V159+'ОБ 3'!V159+'ОБ 4'!V159+'ОБ 5'!V159+'ОБ 6'!V159+'ОБ 7'!V159+'ОБ 8'!V159+'ОБ 9'!V159+'ОБ 10'!V159+'ОБ 11'!V159+'ОБ 12'!V159+'ОБ 13'!V159+'ОБ 14'!V159+'ОБ 15'!V159+'ОБ 16'!V159+'ОБ 17'!V159+'ОБ 18'!V159+'ОБ 19'!V159+'ОБ 20'!V159+'ОБ 21'!V159+'ОБ 22'!V159+'ОБ 23'!V159+'ОБ 24'!V159)</f>
        <v>0</v>
      </c>
    </row>
    <row r="164" spans="1:22">
      <c r="A164" s="2">
        <v>23</v>
      </c>
      <c r="B164" s="4" t="s">
        <v>154</v>
      </c>
      <c r="C164" s="21">
        <f>SUM('ПЦ Тобольск'!C160+'ГП Тобольск'!C160+'Обл Леб Псих Бол'!C160+'Завод Туб Бол'!C160+'ОБ 3'!C160+'ОБ 4'!C160+'ОБ 5'!C160+'ОБ 6'!C160+'ОБ 7'!C160+'ОБ 8'!C160+'ОБ 9'!C160+'ОБ 10'!C160+'ОБ 11'!C160+'ОБ 12'!C160+'ОБ 13'!C160+'ОБ 14'!C160+'ОБ 15'!C160+'ОБ 16'!C160+'ОБ 17'!C160+'ОБ 18'!C160+'ОБ 19'!C160+'ОБ 20'!C160+'ОБ 21'!C160+'ОБ 22'!C160+'ОБ 23'!C160+'ОБ 24'!C160)</f>
        <v>0</v>
      </c>
      <c r="D164" s="22">
        <f>SUM('ПЦ Тобольск'!D160+'ГП Тобольск'!D160+'Обл Леб Псих Бол'!D160+'Завод Туб Бол'!D160+'ОБ 3'!D160+'ОБ 4'!D160+'ОБ 5'!D160+'ОБ 6'!D160+'ОБ 7'!D160+'ОБ 8'!D160+'ОБ 9'!D160+'ОБ 10'!D160+'ОБ 11'!D160+'ОБ 12'!D160+'ОБ 13'!D160+'ОБ 14'!D160+'ОБ 15'!D160+'ОБ 16'!D160+'ОБ 17'!D160+'ОБ 18'!D160+'ОБ 19'!D160+'ОБ 20'!D160+'ОБ 21'!D160+'ОБ 22'!D160+'ОБ 23'!D160+'ОБ 24'!D160)</f>
        <v>0</v>
      </c>
      <c r="E164" s="21">
        <f>SUM('ПЦ Тобольск'!E160+'ГП Тобольск'!E160+'Обл Леб Псих Бол'!E160+'Завод Туб Бол'!E160+'ОБ 3'!E160+'ОБ 4'!E160+'ОБ 5'!E160+'ОБ 6'!E160+'ОБ 7'!E160+'ОБ 8'!E160+'ОБ 9'!E160+'ОБ 10'!E160+'ОБ 11'!E160+'ОБ 12'!E160+'ОБ 13'!E160+'ОБ 14'!E160+'ОБ 15'!E160+'ОБ 16'!E160+'ОБ 17'!E160+'ОБ 18'!E160+'ОБ 19'!E160+'ОБ 20'!E160+'ОБ 21'!E160+'ОБ 22'!E160+'ОБ 23'!E160+'ОБ 24'!E160)</f>
        <v>0</v>
      </c>
      <c r="F164" s="21">
        <f>SUM('ПЦ Тобольск'!F160+'ГП Тобольск'!F160+'Обл Леб Псих Бол'!F160+'Завод Туб Бол'!F160+'ОБ 3'!F160+'ОБ 4'!F160+'ОБ 5'!F160+'ОБ 6'!F160+'ОБ 7'!F160+'ОБ 8'!F160+'ОБ 9'!F160+'ОБ 10'!F160+'ОБ 11'!F160+'ОБ 12'!F160+'ОБ 13'!F160+'ОБ 14'!F160+'ОБ 15'!F160+'ОБ 16'!F160+'ОБ 17'!F160+'ОБ 18'!F160+'ОБ 19'!F160+'ОБ 20'!F160+'ОБ 21'!F160+'ОБ 22'!F160+'ОБ 23'!F160+'ОБ 24'!F160)</f>
        <v>0</v>
      </c>
      <c r="G164" s="21">
        <f>SUM('ПЦ Тобольск'!G160+'ГП Тобольск'!G160+'Обл Леб Псих Бол'!G160+'Завод Туб Бол'!G160+'ОБ 3'!G160+'ОБ 4'!G160+'ОБ 5'!G160+'ОБ 6'!G160+'ОБ 7'!G160+'ОБ 8'!G160+'ОБ 9'!G160+'ОБ 10'!G160+'ОБ 11'!G160+'ОБ 12'!G160+'ОБ 13'!G160+'ОБ 14'!G160+'ОБ 15'!G160+'ОБ 16'!G160+'ОБ 17'!G160+'ОБ 18'!G160+'ОБ 19'!G160+'ОБ 20'!G160+'ОБ 21'!G160+'ОБ 22'!G160+'ОБ 23'!G160+'ОБ 24'!G160)</f>
        <v>0</v>
      </c>
      <c r="H164" s="21">
        <f>SUM('ПЦ Тобольск'!H160+'ГП Тобольск'!H160+'Обл Леб Псих Бол'!H160+'Завод Туб Бол'!H160+'ОБ 3'!H160+'ОБ 4'!H160+'ОБ 5'!H160+'ОБ 6'!H160+'ОБ 7'!H160+'ОБ 8'!H160+'ОБ 9'!H160+'ОБ 10'!H160+'ОБ 11'!H160+'ОБ 12'!H160+'ОБ 13'!H160+'ОБ 14'!H160+'ОБ 15'!H160+'ОБ 16'!H160+'ОБ 17'!H160+'ОБ 18'!H160+'ОБ 19'!H160+'ОБ 20'!H160+'ОБ 21'!H160+'ОБ 22'!H160+'ОБ 23'!H160+'ОБ 24'!H160)</f>
        <v>0</v>
      </c>
      <c r="I164" s="21">
        <f>SUM('ПЦ Тобольск'!I160+'ГП Тобольск'!I160+'Обл Леб Псих Бол'!I160+'Завод Туб Бол'!I160+'ОБ 3'!I160+'ОБ 4'!I160+'ОБ 5'!I160+'ОБ 6'!I160+'ОБ 7'!I160+'ОБ 8'!I160+'ОБ 9'!I160+'ОБ 10'!I160+'ОБ 11'!I160+'ОБ 12'!I160+'ОБ 13'!I160+'ОБ 14'!I160+'ОБ 15'!I160+'ОБ 16'!I160+'ОБ 17'!I160+'ОБ 18'!I160+'ОБ 19'!I160+'ОБ 20'!I160+'ОБ 21'!I160+'ОБ 22'!I160+'ОБ 23'!I160+'ОБ 24'!I160)</f>
        <v>0</v>
      </c>
      <c r="J164" s="21">
        <f>SUM('ПЦ Тобольск'!J160+'ГП Тобольск'!J160+'Обл Леб Псих Бол'!J160+'Завод Туб Бол'!J160+'ОБ 3'!J160+'ОБ 4'!J160+'ОБ 5'!J160+'ОБ 6'!J160+'ОБ 7'!J160+'ОБ 8'!J160+'ОБ 9'!J160+'ОБ 10'!J160+'ОБ 11'!J160+'ОБ 12'!J160+'ОБ 13'!J160+'ОБ 14'!J160+'ОБ 15'!J160+'ОБ 16'!J160+'ОБ 17'!J160+'ОБ 18'!J160+'ОБ 19'!J160+'ОБ 20'!J160+'ОБ 21'!J160+'ОБ 22'!J160+'ОБ 23'!J160+'ОБ 24'!J160)</f>
        <v>0</v>
      </c>
      <c r="K164" s="22">
        <f>SUM('ПЦ Тобольск'!K160+'ГП Тобольск'!K160+'Обл Леб Псих Бол'!K160+'Завод Туб Бол'!K160+'ОБ 3'!K160+'ОБ 4'!K160+'ОБ 5'!K160+'ОБ 6'!K160+'ОБ 7'!K160+'ОБ 8'!K160+'ОБ 9'!K160+'ОБ 10'!K160+'ОБ 11'!K160+'ОБ 12'!K160+'ОБ 13'!K160+'ОБ 14'!K160+'ОБ 15'!K160+'ОБ 16'!K160+'ОБ 17'!K160+'ОБ 18'!K160+'ОБ 19'!K160+'ОБ 20'!K160+'ОБ 21'!K160+'ОБ 22'!K160+'ОБ 23'!K160+'ОБ 24'!K160)</f>
        <v>0</v>
      </c>
      <c r="L164" s="21">
        <f>SUM('ПЦ Тобольск'!L160+'ГП Тобольск'!L160+'Обл Леб Псих Бол'!L160+'Завод Туб Бол'!L160+'ОБ 3'!L160+'ОБ 4'!L160+'ОБ 5'!L160+'ОБ 6'!L160+'ОБ 7'!L160+'ОБ 8'!L160+'ОБ 9'!L160+'ОБ 10'!L160+'ОБ 11'!L160+'ОБ 12'!L160+'ОБ 13'!L160+'ОБ 14'!L160+'ОБ 15'!L160+'ОБ 16'!L160+'ОБ 17'!L160+'ОБ 18'!L160+'ОБ 19'!L160+'ОБ 20'!L160+'ОБ 21'!L160+'ОБ 22'!L160+'ОБ 23'!L160+'ОБ 24'!L160)</f>
        <v>0</v>
      </c>
      <c r="M164" s="21">
        <f>SUM('ПЦ Тобольск'!M160+'ГП Тобольск'!M160+'Обл Леб Псих Бол'!M160+'Завод Туб Бол'!M160+'ОБ 3'!M160+'ОБ 4'!M160+'ОБ 5'!M160+'ОБ 6'!M160+'ОБ 7'!M160+'ОБ 8'!M160+'ОБ 9'!M160+'ОБ 10'!M160+'ОБ 11'!M160+'ОБ 12'!M160+'ОБ 13'!M160+'ОБ 14'!M160+'ОБ 15'!M160+'ОБ 16'!M160+'ОБ 17'!M160+'ОБ 18'!M160+'ОБ 19'!M160+'ОБ 20'!M160+'ОБ 21'!M160+'ОБ 22'!M160+'ОБ 23'!M160+'ОБ 24'!M160)</f>
        <v>0</v>
      </c>
      <c r="N164" s="21">
        <f>SUM('ПЦ Тобольск'!N160+'ГП Тобольск'!N160+'Обл Леб Псих Бол'!N160+'Завод Туб Бол'!N160+'ОБ 3'!N160+'ОБ 4'!N160+'ОБ 5'!N160+'ОБ 6'!N160+'ОБ 7'!N160+'ОБ 8'!N160+'ОБ 9'!N160+'ОБ 10'!N160+'ОБ 11'!N160+'ОБ 12'!N160+'ОБ 13'!N160+'ОБ 14'!N160+'ОБ 15'!N160+'ОБ 16'!N160+'ОБ 17'!N160+'ОБ 18'!N160+'ОБ 19'!N160+'ОБ 20'!N160+'ОБ 21'!N160+'ОБ 22'!N160+'ОБ 23'!N160+'ОБ 24'!N160)</f>
        <v>0</v>
      </c>
      <c r="O164" s="21">
        <f>SUM('ПЦ Тобольск'!O160+'ГП Тобольск'!O160+'Обл Леб Псих Бол'!O160+'Завод Туб Бол'!O160+'ОБ 3'!O160+'ОБ 4'!O160+'ОБ 5'!O160+'ОБ 6'!O160+'ОБ 7'!O160+'ОБ 8'!O160+'ОБ 9'!O160+'ОБ 10'!O160+'ОБ 11'!O160+'ОБ 12'!O160+'ОБ 13'!O160+'ОБ 14'!O160+'ОБ 15'!O160+'ОБ 16'!O160+'ОБ 17'!O160+'ОБ 18'!O160+'ОБ 19'!O160+'ОБ 20'!O160+'ОБ 21'!O160+'ОБ 22'!O160+'ОБ 23'!O160+'ОБ 24'!O160)</f>
        <v>0</v>
      </c>
      <c r="P164" s="21">
        <f>SUM('ПЦ Тобольск'!P160+'ГП Тобольск'!P160+'Обл Леб Псих Бол'!P160+'Завод Туб Бол'!P160+'ОБ 3'!P160+'ОБ 4'!P160+'ОБ 5'!P160+'ОБ 6'!P160+'ОБ 7'!P160+'ОБ 8'!P160+'ОБ 9'!P160+'ОБ 10'!P160+'ОБ 11'!P160+'ОБ 12'!P160+'ОБ 13'!P160+'ОБ 14'!P160+'ОБ 15'!P160+'ОБ 16'!P160+'ОБ 17'!P160+'ОБ 18'!P160+'ОБ 19'!P160+'ОБ 20'!P160+'ОБ 21'!P160+'ОБ 22'!P160+'ОБ 23'!P160+'ОБ 24'!P160)</f>
        <v>0</v>
      </c>
      <c r="Q164" s="22">
        <f>SUM('ПЦ Тобольск'!Q160+'ГП Тобольск'!Q160+'Обл Леб Псих Бол'!Q160+'Завод Туб Бол'!Q160+'ОБ 3'!Q160+'ОБ 4'!Q160+'ОБ 5'!Q160+'ОБ 6'!Q160+'ОБ 7'!Q160+'ОБ 8'!Q160+'ОБ 9'!Q160+'ОБ 10'!Q160+'ОБ 11'!Q160+'ОБ 12'!Q160+'ОБ 13'!Q160+'ОБ 14'!Q160+'ОБ 15'!Q160+'ОБ 16'!Q160+'ОБ 17'!Q160+'ОБ 18'!Q160+'ОБ 19'!Q160+'ОБ 20'!Q160+'ОБ 21'!Q160+'ОБ 22'!Q160+'ОБ 23'!Q160+'ОБ 24'!Q160)</f>
        <v>0</v>
      </c>
      <c r="R164" s="21">
        <f>SUM('ПЦ Тобольск'!R160+'ГП Тобольск'!R160+'Обл Леб Псих Бол'!R160+'Завод Туб Бол'!R160+'ОБ 3'!R160+'ОБ 4'!R160+'ОБ 5'!R160+'ОБ 6'!R160+'ОБ 7'!R160+'ОБ 8'!R160+'ОБ 9'!R160+'ОБ 10'!R160+'ОБ 11'!R160+'ОБ 12'!R160+'ОБ 13'!R160+'ОБ 14'!R160+'ОБ 15'!R160+'ОБ 16'!R160+'ОБ 17'!R160+'ОБ 18'!R160+'ОБ 19'!R160+'ОБ 20'!R160+'ОБ 21'!R160+'ОБ 22'!R160+'ОБ 23'!R160+'ОБ 24'!R160)</f>
        <v>0</v>
      </c>
      <c r="S164" s="21">
        <f>SUM('ПЦ Тобольск'!S160+'ГП Тобольск'!S160+'Обл Леб Псих Бол'!S160+'Завод Туб Бол'!S160+'ОБ 3'!S160+'ОБ 4'!S160+'ОБ 5'!S160+'ОБ 6'!S160+'ОБ 7'!S160+'ОБ 8'!S160+'ОБ 9'!S160+'ОБ 10'!S160+'ОБ 11'!S160+'ОБ 12'!S160+'ОБ 13'!S160+'ОБ 14'!S160+'ОБ 15'!S160+'ОБ 16'!S160+'ОБ 17'!S160+'ОБ 18'!S160+'ОБ 19'!S160+'ОБ 20'!S160+'ОБ 21'!S160+'ОБ 22'!S160+'ОБ 23'!S160+'ОБ 24'!S160)</f>
        <v>0</v>
      </c>
      <c r="T164" s="21">
        <f>SUM('ПЦ Тобольск'!T160+'ГП Тобольск'!T160+'Обл Леб Псих Бол'!T160+'Завод Туб Бол'!T160+'ОБ 3'!T160+'ОБ 4'!T160+'ОБ 5'!T160+'ОБ 6'!T160+'ОБ 7'!T160+'ОБ 8'!T160+'ОБ 9'!T160+'ОБ 10'!T160+'ОБ 11'!T160+'ОБ 12'!T160+'ОБ 13'!T160+'ОБ 14'!T160+'ОБ 15'!T160+'ОБ 16'!T160+'ОБ 17'!T160+'ОБ 18'!T160+'ОБ 19'!T160+'ОБ 20'!T160+'ОБ 21'!T160+'ОБ 22'!T160+'ОБ 23'!T160+'ОБ 24'!T160)</f>
        <v>0</v>
      </c>
      <c r="U164" s="21">
        <f>SUM('ПЦ Тобольск'!U160+'ГП Тобольск'!U160+'Обл Леб Псих Бол'!U160+'Завод Туб Бол'!U160+'ОБ 3'!U160+'ОБ 4'!U160+'ОБ 5'!U160+'ОБ 6'!U160+'ОБ 7'!U160+'ОБ 8'!U160+'ОБ 9'!U160+'ОБ 10'!U160+'ОБ 11'!U160+'ОБ 12'!U160+'ОБ 13'!U160+'ОБ 14'!U160+'ОБ 15'!U160+'ОБ 16'!U160+'ОБ 17'!U160+'ОБ 18'!U160+'ОБ 19'!U160+'ОБ 20'!U160+'ОБ 21'!U160+'ОБ 22'!U160+'ОБ 23'!U160+'ОБ 24'!U160)</f>
        <v>0</v>
      </c>
      <c r="V164" s="21">
        <f>SUM('ПЦ Тобольск'!V160+'ГП Тобольск'!V160+'Обл Леб Псих Бол'!V160+'Завод Туб Бол'!V160+'ОБ 3'!V160+'ОБ 4'!V160+'ОБ 5'!V160+'ОБ 6'!V160+'ОБ 7'!V160+'ОБ 8'!V160+'ОБ 9'!V160+'ОБ 10'!V160+'ОБ 11'!V160+'ОБ 12'!V160+'ОБ 13'!V160+'ОБ 14'!V160+'ОБ 15'!V160+'ОБ 16'!V160+'ОБ 17'!V160+'ОБ 18'!V160+'ОБ 19'!V160+'ОБ 20'!V160+'ОБ 21'!V160+'ОБ 22'!V160+'ОБ 23'!V160+'ОБ 24'!V160)</f>
        <v>0</v>
      </c>
    </row>
    <row r="165" spans="1:22">
      <c r="A165" s="2">
        <v>24</v>
      </c>
      <c r="B165" s="4" t="s">
        <v>155</v>
      </c>
      <c r="C165" s="21">
        <f>SUM('ПЦ Тобольск'!C161+'ГП Тобольск'!C161+'Обл Леб Псих Бол'!C161+'Завод Туб Бол'!C161+'ОБ 3'!C161+'ОБ 4'!C161+'ОБ 5'!C161+'ОБ 6'!C161+'ОБ 7'!C161+'ОБ 8'!C161+'ОБ 9'!C161+'ОБ 10'!C161+'ОБ 11'!C161+'ОБ 12'!C161+'ОБ 13'!C161+'ОБ 14'!C161+'ОБ 15'!C161+'ОБ 16'!C161+'ОБ 17'!C161+'ОБ 18'!C161+'ОБ 19'!C161+'ОБ 20'!C161+'ОБ 21'!C161+'ОБ 22'!C161+'ОБ 23'!C161+'ОБ 24'!C161)</f>
        <v>28.25</v>
      </c>
      <c r="D165" s="22">
        <f>SUM('ПЦ Тобольск'!D161+'ГП Тобольск'!D161+'Обл Леб Псих Бол'!D161+'Завод Туб Бол'!D161+'ОБ 3'!D161+'ОБ 4'!D161+'ОБ 5'!D161+'ОБ 6'!D161+'ОБ 7'!D161+'ОБ 8'!D161+'ОБ 9'!D161+'ОБ 10'!D161+'ОБ 11'!D161+'ОБ 12'!D161+'ОБ 13'!D161+'ОБ 14'!D161+'ОБ 15'!D161+'ОБ 16'!D161+'ОБ 17'!D161+'ОБ 18'!D161+'ОБ 19'!D161+'ОБ 20'!D161+'ОБ 21'!D161+'ОБ 22'!D161+'ОБ 23'!D161+'ОБ 24'!D161)</f>
        <v>26</v>
      </c>
      <c r="E165" s="21">
        <f>SUM('ПЦ Тобольск'!E161+'ГП Тобольск'!E161+'Обл Леб Псих Бол'!E161+'Завод Туб Бол'!E161+'ОБ 3'!E161+'ОБ 4'!E161+'ОБ 5'!E161+'ОБ 6'!E161+'ОБ 7'!E161+'ОБ 8'!E161+'ОБ 9'!E161+'ОБ 10'!E161+'ОБ 11'!E161+'ОБ 12'!E161+'ОБ 13'!E161+'ОБ 14'!E161+'ОБ 15'!E161+'ОБ 16'!E161+'ОБ 17'!E161+'ОБ 18'!E161+'ОБ 19'!E161+'ОБ 20'!E161+'ОБ 21'!E161+'ОБ 22'!E161+'ОБ 23'!E161+'ОБ 24'!E161)</f>
        <v>8</v>
      </c>
      <c r="F165" s="21">
        <f>SUM('ПЦ Тобольск'!F161+'ГП Тобольск'!F161+'Обл Леб Псих Бол'!F161+'Завод Туб Бол'!F161+'ОБ 3'!F161+'ОБ 4'!F161+'ОБ 5'!F161+'ОБ 6'!F161+'ОБ 7'!F161+'ОБ 8'!F161+'ОБ 9'!F161+'ОБ 10'!F161+'ОБ 11'!F161+'ОБ 12'!F161+'ОБ 13'!F161+'ОБ 14'!F161+'ОБ 15'!F161+'ОБ 16'!F161+'ОБ 17'!F161+'ОБ 18'!F161+'ОБ 19'!F161+'ОБ 20'!F161+'ОБ 21'!F161+'ОБ 22'!F161+'ОБ 23'!F161+'ОБ 24'!F161)</f>
        <v>14</v>
      </c>
      <c r="G165" s="21">
        <f>SUM('ПЦ Тобольск'!G161+'ГП Тобольск'!G161+'Обл Леб Псих Бол'!G161+'Завод Туб Бол'!G161+'ОБ 3'!G161+'ОБ 4'!G161+'ОБ 5'!G161+'ОБ 6'!G161+'ОБ 7'!G161+'ОБ 8'!G161+'ОБ 9'!G161+'ОБ 10'!G161+'ОБ 11'!G161+'ОБ 12'!G161+'ОБ 13'!G161+'ОБ 14'!G161+'ОБ 15'!G161+'ОБ 16'!G161+'ОБ 17'!G161+'ОБ 18'!G161+'ОБ 19'!G161+'ОБ 20'!G161+'ОБ 21'!G161+'ОБ 22'!G161+'ОБ 23'!G161+'ОБ 24'!G161)</f>
        <v>3</v>
      </c>
      <c r="H165" s="21">
        <f>SUM('ПЦ Тобольск'!H161+'ГП Тобольск'!H161+'Обл Леб Псих Бол'!H161+'Завод Туб Бол'!H161+'ОБ 3'!H161+'ОБ 4'!H161+'ОБ 5'!H161+'ОБ 6'!H161+'ОБ 7'!H161+'ОБ 8'!H161+'ОБ 9'!H161+'ОБ 10'!H161+'ОБ 11'!H161+'ОБ 12'!H161+'ОБ 13'!H161+'ОБ 14'!H161+'ОБ 15'!H161+'ОБ 16'!H161+'ОБ 17'!H161+'ОБ 18'!H161+'ОБ 19'!H161+'ОБ 20'!H161+'ОБ 21'!H161+'ОБ 22'!H161+'ОБ 23'!H161+'ОБ 24'!H161)</f>
        <v>0</v>
      </c>
      <c r="I165" s="21">
        <f>SUM('ПЦ Тобольск'!I161+'ГП Тобольск'!I161+'Обл Леб Псих Бол'!I161+'Завод Туб Бол'!I161+'ОБ 3'!I161+'ОБ 4'!I161+'ОБ 5'!I161+'ОБ 6'!I161+'ОБ 7'!I161+'ОБ 8'!I161+'ОБ 9'!I161+'ОБ 10'!I161+'ОБ 11'!I161+'ОБ 12'!I161+'ОБ 13'!I161+'ОБ 14'!I161+'ОБ 15'!I161+'ОБ 16'!I161+'ОБ 17'!I161+'ОБ 18'!I161+'ОБ 19'!I161+'ОБ 20'!I161+'ОБ 21'!I161+'ОБ 22'!I161+'ОБ 23'!I161+'ОБ 24'!I161)</f>
        <v>1</v>
      </c>
      <c r="J165" s="21">
        <f>SUM('ПЦ Тобольск'!J161+'ГП Тобольск'!J161+'Обл Леб Псих Бол'!J161+'Завод Туб Бол'!J161+'ОБ 3'!J161+'ОБ 4'!J161+'ОБ 5'!J161+'ОБ 6'!J161+'ОБ 7'!J161+'ОБ 8'!J161+'ОБ 9'!J161+'ОБ 10'!J161+'ОБ 11'!J161+'ОБ 12'!J161+'ОБ 13'!J161+'ОБ 14'!J161+'ОБ 15'!J161+'ОБ 16'!J161+'ОБ 17'!J161+'ОБ 18'!J161+'ОБ 19'!J161+'ОБ 20'!J161+'ОБ 21'!J161+'ОБ 22'!J161+'ОБ 23'!J161+'ОБ 24'!J161)</f>
        <v>0</v>
      </c>
      <c r="K165" s="22">
        <f>SUM('ПЦ Тобольск'!K161+'ГП Тобольск'!K161+'Обл Леб Псих Бол'!K161+'Завод Туб Бол'!K161+'ОБ 3'!K161+'ОБ 4'!K161+'ОБ 5'!K161+'ОБ 6'!K161+'ОБ 7'!K161+'ОБ 8'!K161+'ОБ 9'!K161+'ОБ 10'!K161+'ОБ 11'!K161+'ОБ 12'!K161+'ОБ 13'!K161+'ОБ 14'!K161+'ОБ 15'!K161+'ОБ 16'!K161+'ОБ 17'!K161+'ОБ 18'!K161+'ОБ 19'!K161+'ОБ 20'!K161+'ОБ 21'!K161+'ОБ 22'!K161+'ОБ 23'!K161+'ОБ 24'!K161)</f>
        <v>2</v>
      </c>
      <c r="L165" s="21">
        <f>SUM('ПЦ Тобольск'!L161+'ГП Тобольск'!L161+'Обл Леб Псих Бол'!L161+'Завод Туб Бол'!L161+'ОБ 3'!L161+'ОБ 4'!L161+'ОБ 5'!L161+'ОБ 6'!L161+'ОБ 7'!L161+'ОБ 8'!L161+'ОБ 9'!L161+'ОБ 10'!L161+'ОБ 11'!L161+'ОБ 12'!L161+'ОБ 13'!L161+'ОБ 14'!L161+'ОБ 15'!L161+'ОБ 16'!L161+'ОБ 17'!L161+'ОБ 18'!L161+'ОБ 19'!L161+'ОБ 20'!L161+'ОБ 21'!L161+'ОБ 22'!L161+'ОБ 23'!L161+'ОБ 24'!L161)</f>
        <v>1</v>
      </c>
      <c r="M165" s="21">
        <f>SUM('ПЦ Тобольск'!M161+'ГП Тобольск'!M161+'Обл Леб Псих Бол'!M161+'Завод Туб Бол'!M161+'ОБ 3'!M161+'ОБ 4'!M161+'ОБ 5'!M161+'ОБ 6'!M161+'ОБ 7'!M161+'ОБ 8'!M161+'ОБ 9'!M161+'ОБ 10'!M161+'ОБ 11'!M161+'ОБ 12'!M161+'ОБ 13'!M161+'ОБ 14'!M161+'ОБ 15'!M161+'ОБ 16'!M161+'ОБ 17'!M161+'ОБ 18'!M161+'ОБ 19'!M161+'ОБ 20'!M161+'ОБ 21'!M161+'ОБ 22'!M161+'ОБ 23'!M161+'ОБ 24'!M161)</f>
        <v>1</v>
      </c>
      <c r="N165" s="21">
        <f>SUM('ПЦ Тобольск'!N161+'ГП Тобольск'!N161+'Обл Леб Псих Бол'!N161+'Завод Туб Бол'!N161+'ОБ 3'!N161+'ОБ 4'!N161+'ОБ 5'!N161+'ОБ 6'!N161+'ОБ 7'!N161+'ОБ 8'!N161+'ОБ 9'!N161+'ОБ 10'!N161+'ОБ 11'!N161+'ОБ 12'!N161+'ОБ 13'!N161+'ОБ 14'!N161+'ОБ 15'!N161+'ОБ 16'!N161+'ОБ 17'!N161+'ОБ 18'!N161+'ОБ 19'!N161+'ОБ 20'!N161+'ОБ 21'!N161+'ОБ 22'!N161+'ОБ 23'!N161+'ОБ 24'!N161)</f>
        <v>0</v>
      </c>
      <c r="O165" s="21">
        <f>SUM('ПЦ Тобольск'!O161+'ГП Тобольск'!O161+'Обл Леб Псих Бол'!O161+'Завод Туб Бол'!O161+'ОБ 3'!O161+'ОБ 4'!O161+'ОБ 5'!O161+'ОБ 6'!O161+'ОБ 7'!O161+'ОБ 8'!O161+'ОБ 9'!O161+'ОБ 10'!O161+'ОБ 11'!O161+'ОБ 12'!O161+'ОБ 13'!O161+'ОБ 14'!O161+'ОБ 15'!O161+'ОБ 16'!O161+'ОБ 17'!O161+'ОБ 18'!O161+'ОБ 19'!O161+'ОБ 20'!O161+'ОБ 21'!O161+'ОБ 22'!O161+'ОБ 23'!O161+'ОБ 24'!O161)</f>
        <v>0</v>
      </c>
      <c r="P165" s="21">
        <f>SUM('ПЦ Тобольск'!P161+'ГП Тобольск'!P161+'Обл Леб Псих Бол'!P161+'Завод Туб Бол'!P161+'ОБ 3'!P161+'ОБ 4'!P161+'ОБ 5'!P161+'ОБ 6'!P161+'ОБ 7'!P161+'ОБ 8'!P161+'ОБ 9'!P161+'ОБ 10'!P161+'ОБ 11'!P161+'ОБ 12'!P161+'ОБ 13'!P161+'ОБ 14'!P161+'ОБ 15'!P161+'ОБ 16'!P161+'ОБ 17'!P161+'ОБ 18'!P161+'ОБ 19'!P161+'ОБ 20'!P161+'ОБ 21'!P161+'ОБ 22'!P161+'ОБ 23'!P161+'ОБ 24'!P161)</f>
        <v>0</v>
      </c>
      <c r="Q165" s="22">
        <f>SUM('ПЦ Тобольск'!Q161+'ГП Тобольск'!Q161+'Обл Леб Псих Бол'!Q161+'Завод Туб Бол'!Q161+'ОБ 3'!Q161+'ОБ 4'!Q161+'ОБ 5'!Q161+'ОБ 6'!Q161+'ОБ 7'!Q161+'ОБ 8'!Q161+'ОБ 9'!Q161+'ОБ 10'!Q161+'ОБ 11'!Q161+'ОБ 12'!Q161+'ОБ 13'!Q161+'ОБ 14'!Q161+'ОБ 15'!Q161+'ОБ 16'!Q161+'ОБ 17'!Q161+'ОБ 18'!Q161+'ОБ 19'!Q161+'ОБ 20'!Q161+'ОБ 21'!Q161+'ОБ 22'!Q161+'ОБ 23'!Q161+'ОБ 24'!Q161)</f>
        <v>3</v>
      </c>
      <c r="R165" s="21">
        <f>SUM('ПЦ Тобольск'!R161+'ГП Тобольск'!R161+'Обл Леб Псих Бол'!R161+'Завод Туб Бол'!R161+'ОБ 3'!R161+'ОБ 4'!R161+'ОБ 5'!R161+'ОБ 6'!R161+'ОБ 7'!R161+'ОБ 8'!R161+'ОБ 9'!R161+'ОБ 10'!R161+'ОБ 11'!R161+'ОБ 12'!R161+'ОБ 13'!R161+'ОБ 14'!R161+'ОБ 15'!R161+'ОБ 16'!R161+'ОБ 17'!R161+'ОБ 18'!R161+'ОБ 19'!R161+'ОБ 20'!R161+'ОБ 21'!R161+'ОБ 22'!R161+'ОБ 23'!R161+'ОБ 24'!R161)</f>
        <v>1</v>
      </c>
      <c r="S165" s="21">
        <f>SUM('ПЦ Тобольск'!S161+'ГП Тобольск'!S161+'Обл Леб Псих Бол'!S161+'Завод Туб Бол'!S161+'ОБ 3'!S161+'ОБ 4'!S161+'ОБ 5'!S161+'ОБ 6'!S161+'ОБ 7'!S161+'ОБ 8'!S161+'ОБ 9'!S161+'ОБ 10'!S161+'ОБ 11'!S161+'ОБ 12'!S161+'ОБ 13'!S161+'ОБ 14'!S161+'ОБ 15'!S161+'ОБ 16'!S161+'ОБ 17'!S161+'ОБ 18'!S161+'ОБ 19'!S161+'ОБ 20'!S161+'ОБ 21'!S161+'ОБ 22'!S161+'ОБ 23'!S161+'ОБ 24'!S161)</f>
        <v>2</v>
      </c>
      <c r="T165" s="21">
        <f>SUM('ПЦ Тобольск'!T161+'ГП Тобольск'!T161+'Обл Леб Псих Бол'!T161+'Завод Туб Бол'!T161+'ОБ 3'!T161+'ОБ 4'!T161+'ОБ 5'!T161+'ОБ 6'!T161+'ОБ 7'!T161+'ОБ 8'!T161+'ОБ 9'!T161+'ОБ 10'!T161+'ОБ 11'!T161+'ОБ 12'!T161+'ОБ 13'!T161+'ОБ 14'!T161+'ОБ 15'!T161+'ОБ 16'!T161+'ОБ 17'!T161+'ОБ 18'!T161+'ОБ 19'!T161+'ОБ 20'!T161+'ОБ 21'!T161+'ОБ 22'!T161+'ОБ 23'!T161+'ОБ 24'!T161)</f>
        <v>0</v>
      </c>
      <c r="U165" s="21">
        <f>SUM('ПЦ Тобольск'!U161+'ГП Тобольск'!U161+'Обл Леб Псих Бол'!U161+'Завод Туб Бол'!U161+'ОБ 3'!U161+'ОБ 4'!U161+'ОБ 5'!U161+'ОБ 6'!U161+'ОБ 7'!U161+'ОБ 8'!U161+'ОБ 9'!U161+'ОБ 10'!U161+'ОБ 11'!U161+'ОБ 12'!U161+'ОБ 13'!U161+'ОБ 14'!U161+'ОБ 15'!U161+'ОБ 16'!U161+'ОБ 17'!U161+'ОБ 18'!U161+'ОБ 19'!U161+'ОБ 20'!U161+'ОБ 21'!U161+'ОБ 22'!U161+'ОБ 23'!U161+'ОБ 24'!U161)</f>
        <v>0</v>
      </c>
      <c r="V165" s="21">
        <f>SUM('ПЦ Тобольск'!V161+'ГП Тобольск'!V161+'Обл Леб Псих Бол'!V161+'Завод Туб Бол'!V161+'ОБ 3'!V161+'ОБ 4'!V161+'ОБ 5'!V161+'ОБ 6'!V161+'ОБ 7'!V161+'ОБ 8'!V161+'ОБ 9'!V161+'ОБ 10'!V161+'ОБ 11'!V161+'ОБ 12'!V161+'ОБ 13'!V161+'ОБ 14'!V161+'ОБ 15'!V161+'ОБ 16'!V161+'ОБ 17'!V161+'ОБ 18'!V161+'ОБ 19'!V161+'ОБ 20'!V161+'ОБ 21'!V161+'ОБ 22'!V161+'ОБ 23'!V161+'ОБ 24'!V161)</f>
        <v>0</v>
      </c>
    </row>
    <row r="166" spans="1:22" ht="58.5" customHeight="1">
      <c r="A166" s="2">
        <v>25</v>
      </c>
      <c r="B166" s="4" t="s">
        <v>156</v>
      </c>
      <c r="C166" s="21">
        <f>SUM('ПЦ Тобольск'!C162+'ГП Тобольск'!C162+'Обл Леб Псих Бол'!C162+'Завод Туб Бол'!C162+'ОБ 3'!C162+'ОБ 4'!C162+'ОБ 5'!C162+'ОБ 6'!C162+'ОБ 7'!C162+'ОБ 8'!C162+'ОБ 9'!C162+'ОБ 10'!C162+'ОБ 11'!C162+'ОБ 12'!C162+'ОБ 13'!C162+'ОБ 14'!C162+'ОБ 15'!C162+'ОБ 16'!C162+'ОБ 17'!C162+'ОБ 18'!C162+'ОБ 19'!C162+'ОБ 20'!C162+'ОБ 21'!C162+'ОБ 22'!C162+'ОБ 23'!C162+'ОБ 24'!C162)</f>
        <v>73.25</v>
      </c>
      <c r="D166" s="22">
        <f>SUM('ПЦ Тобольск'!D162+'ГП Тобольск'!D162+'Обл Леб Псих Бол'!D162+'Завод Туб Бол'!D162+'ОБ 3'!D162+'ОБ 4'!D162+'ОБ 5'!D162+'ОБ 6'!D162+'ОБ 7'!D162+'ОБ 8'!D162+'ОБ 9'!D162+'ОБ 10'!D162+'ОБ 11'!D162+'ОБ 12'!D162+'ОБ 13'!D162+'ОБ 14'!D162+'ОБ 15'!D162+'ОБ 16'!D162+'ОБ 17'!D162+'ОБ 18'!D162+'ОБ 19'!D162+'ОБ 20'!D162+'ОБ 21'!D162+'ОБ 22'!D162+'ОБ 23'!D162+'ОБ 24'!D162)</f>
        <v>69</v>
      </c>
      <c r="E166" s="21">
        <f>SUM('ПЦ Тобольск'!E162+'ГП Тобольск'!E162+'Обл Леб Псих Бол'!E162+'Завод Туб Бол'!E162+'ОБ 3'!E162+'ОБ 4'!E162+'ОБ 5'!E162+'ОБ 6'!E162+'ОБ 7'!E162+'ОБ 8'!E162+'ОБ 9'!E162+'ОБ 10'!E162+'ОБ 11'!E162+'ОБ 12'!E162+'ОБ 13'!E162+'ОБ 14'!E162+'ОБ 15'!E162+'ОБ 16'!E162+'ОБ 17'!E162+'ОБ 18'!E162+'ОБ 19'!E162+'ОБ 20'!E162+'ОБ 21'!E162+'ОБ 22'!E162+'ОБ 23'!E162+'ОБ 24'!E162)</f>
        <v>14</v>
      </c>
      <c r="F166" s="21">
        <f>SUM('ПЦ Тобольск'!F162+'ГП Тобольск'!F162+'Обл Леб Псих Бол'!F162+'Завод Туб Бол'!F162+'ОБ 3'!F162+'ОБ 4'!F162+'ОБ 5'!F162+'ОБ 6'!F162+'ОБ 7'!F162+'ОБ 8'!F162+'ОБ 9'!F162+'ОБ 10'!F162+'ОБ 11'!F162+'ОБ 12'!F162+'ОБ 13'!F162+'ОБ 14'!F162+'ОБ 15'!F162+'ОБ 16'!F162+'ОБ 17'!F162+'ОБ 18'!F162+'ОБ 19'!F162+'ОБ 20'!F162+'ОБ 21'!F162+'ОБ 22'!F162+'ОБ 23'!F162+'ОБ 24'!F162)</f>
        <v>29</v>
      </c>
      <c r="G166" s="21">
        <f>SUM('ПЦ Тобольск'!G162+'ГП Тобольск'!G162+'Обл Леб Псих Бол'!G162+'Завод Туб Бол'!G162+'ОБ 3'!G162+'ОБ 4'!G162+'ОБ 5'!G162+'ОБ 6'!G162+'ОБ 7'!G162+'ОБ 8'!G162+'ОБ 9'!G162+'ОБ 10'!G162+'ОБ 11'!G162+'ОБ 12'!G162+'ОБ 13'!G162+'ОБ 14'!G162+'ОБ 15'!G162+'ОБ 16'!G162+'ОБ 17'!G162+'ОБ 18'!G162+'ОБ 19'!G162+'ОБ 20'!G162+'ОБ 21'!G162+'ОБ 22'!G162+'ОБ 23'!G162+'ОБ 24'!G162)</f>
        <v>14</v>
      </c>
      <c r="H166" s="21">
        <f>SUM('ПЦ Тобольск'!H162+'ГП Тобольск'!H162+'Обл Леб Псих Бол'!H162+'Завод Туб Бол'!H162+'ОБ 3'!H162+'ОБ 4'!H162+'ОБ 5'!H162+'ОБ 6'!H162+'ОБ 7'!H162+'ОБ 8'!H162+'ОБ 9'!H162+'ОБ 10'!H162+'ОБ 11'!H162+'ОБ 12'!H162+'ОБ 13'!H162+'ОБ 14'!H162+'ОБ 15'!H162+'ОБ 16'!H162+'ОБ 17'!H162+'ОБ 18'!H162+'ОБ 19'!H162+'ОБ 20'!H162+'ОБ 21'!H162+'ОБ 22'!H162+'ОБ 23'!H162+'ОБ 24'!H162)</f>
        <v>6</v>
      </c>
      <c r="I166" s="21">
        <f>SUM('ПЦ Тобольск'!I162+'ГП Тобольск'!I162+'Обл Леб Псих Бол'!I162+'Завод Туб Бол'!I162+'ОБ 3'!I162+'ОБ 4'!I162+'ОБ 5'!I162+'ОБ 6'!I162+'ОБ 7'!I162+'ОБ 8'!I162+'ОБ 9'!I162+'ОБ 10'!I162+'ОБ 11'!I162+'ОБ 12'!I162+'ОБ 13'!I162+'ОБ 14'!I162+'ОБ 15'!I162+'ОБ 16'!I162+'ОБ 17'!I162+'ОБ 18'!I162+'ОБ 19'!I162+'ОБ 20'!I162+'ОБ 21'!I162+'ОБ 22'!I162+'ОБ 23'!I162+'ОБ 24'!I162)</f>
        <v>6</v>
      </c>
      <c r="J166" s="21">
        <f>SUM('ПЦ Тобольск'!J162+'ГП Тобольск'!J162+'Обл Леб Псих Бол'!J162+'Завод Туб Бол'!J162+'ОБ 3'!J162+'ОБ 4'!J162+'ОБ 5'!J162+'ОБ 6'!J162+'ОБ 7'!J162+'ОБ 8'!J162+'ОБ 9'!J162+'ОБ 10'!J162+'ОБ 11'!J162+'ОБ 12'!J162+'ОБ 13'!J162+'ОБ 14'!J162+'ОБ 15'!J162+'ОБ 16'!J162+'ОБ 17'!J162+'ОБ 18'!J162+'ОБ 19'!J162+'ОБ 20'!J162+'ОБ 21'!J162+'ОБ 22'!J162+'ОБ 23'!J162+'ОБ 24'!J162)</f>
        <v>0</v>
      </c>
      <c r="K166" s="22">
        <f>SUM('ПЦ Тобольск'!K162+'ГП Тобольск'!K162+'Обл Леб Псих Бол'!K162+'Завод Туб Бол'!K162+'ОБ 3'!K162+'ОБ 4'!K162+'ОБ 5'!K162+'ОБ 6'!K162+'ОБ 7'!K162+'ОБ 8'!K162+'ОБ 9'!K162+'ОБ 10'!K162+'ОБ 11'!K162+'ОБ 12'!K162+'ОБ 13'!K162+'ОБ 14'!K162+'ОБ 15'!K162+'ОБ 16'!K162+'ОБ 17'!K162+'ОБ 18'!K162+'ОБ 19'!K162+'ОБ 20'!K162+'ОБ 21'!K162+'ОБ 22'!K162+'ОБ 23'!K162+'ОБ 24'!K162)</f>
        <v>7</v>
      </c>
      <c r="L166" s="21">
        <f>SUM('ПЦ Тобольск'!L162+'ГП Тобольск'!L162+'Обл Леб Псих Бол'!L162+'Завод Туб Бол'!L162+'ОБ 3'!L162+'ОБ 4'!L162+'ОБ 5'!L162+'ОБ 6'!L162+'ОБ 7'!L162+'ОБ 8'!L162+'ОБ 9'!L162+'ОБ 10'!L162+'ОБ 11'!L162+'ОБ 12'!L162+'ОБ 13'!L162+'ОБ 14'!L162+'ОБ 15'!L162+'ОБ 16'!L162+'ОБ 17'!L162+'ОБ 18'!L162+'ОБ 19'!L162+'ОБ 20'!L162+'ОБ 21'!L162+'ОБ 22'!L162+'ОБ 23'!L162+'ОБ 24'!L162)</f>
        <v>1</v>
      </c>
      <c r="M166" s="21">
        <f>SUM('ПЦ Тобольск'!M162+'ГП Тобольск'!M162+'Обл Леб Псих Бол'!M162+'Завод Туб Бол'!M162+'ОБ 3'!M162+'ОБ 4'!M162+'ОБ 5'!M162+'ОБ 6'!M162+'ОБ 7'!M162+'ОБ 8'!M162+'ОБ 9'!M162+'ОБ 10'!M162+'ОБ 11'!M162+'ОБ 12'!M162+'ОБ 13'!M162+'ОБ 14'!M162+'ОБ 15'!M162+'ОБ 16'!M162+'ОБ 17'!M162+'ОБ 18'!M162+'ОБ 19'!M162+'ОБ 20'!M162+'ОБ 21'!M162+'ОБ 22'!M162+'ОБ 23'!M162+'ОБ 24'!M162)</f>
        <v>0</v>
      </c>
      <c r="N166" s="21">
        <f>SUM('ПЦ Тобольск'!N162+'ГП Тобольск'!N162+'Обл Леб Псих Бол'!N162+'Завод Туб Бол'!N162+'ОБ 3'!N162+'ОБ 4'!N162+'ОБ 5'!N162+'ОБ 6'!N162+'ОБ 7'!N162+'ОБ 8'!N162+'ОБ 9'!N162+'ОБ 10'!N162+'ОБ 11'!N162+'ОБ 12'!N162+'ОБ 13'!N162+'ОБ 14'!N162+'ОБ 15'!N162+'ОБ 16'!N162+'ОБ 17'!N162+'ОБ 18'!N162+'ОБ 19'!N162+'ОБ 20'!N162+'ОБ 21'!N162+'ОБ 22'!N162+'ОБ 23'!N162+'ОБ 24'!N162)</f>
        <v>3</v>
      </c>
      <c r="O166" s="21">
        <f>SUM('ПЦ Тобольск'!O162+'ГП Тобольск'!O162+'Обл Леб Псих Бол'!O162+'Завод Туб Бол'!O162+'ОБ 3'!O162+'ОБ 4'!O162+'ОБ 5'!O162+'ОБ 6'!O162+'ОБ 7'!O162+'ОБ 8'!O162+'ОБ 9'!O162+'ОБ 10'!O162+'ОБ 11'!O162+'ОБ 12'!O162+'ОБ 13'!O162+'ОБ 14'!O162+'ОБ 15'!O162+'ОБ 16'!O162+'ОБ 17'!O162+'ОБ 18'!O162+'ОБ 19'!O162+'ОБ 20'!O162+'ОБ 21'!O162+'ОБ 22'!O162+'ОБ 23'!O162+'ОБ 24'!O162)</f>
        <v>0</v>
      </c>
      <c r="P166" s="21">
        <f>SUM('ПЦ Тобольск'!P162+'ГП Тобольск'!P162+'Обл Леб Псих Бол'!P162+'Завод Туб Бол'!P162+'ОБ 3'!P162+'ОБ 4'!P162+'ОБ 5'!P162+'ОБ 6'!P162+'ОБ 7'!P162+'ОБ 8'!P162+'ОБ 9'!P162+'ОБ 10'!P162+'ОБ 11'!P162+'ОБ 12'!P162+'ОБ 13'!P162+'ОБ 14'!P162+'ОБ 15'!P162+'ОБ 16'!P162+'ОБ 17'!P162+'ОБ 18'!P162+'ОБ 19'!P162+'ОБ 20'!P162+'ОБ 21'!P162+'ОБ 22'!P162+'ОБ 23'!P162+'ОБ 24'!P162)</f>
        <v>3</v>
      </c>
      <c r="Q166" s="22">
        <f>SUM('ПЦ Тобольск'!Q162+'ГП Тобольск'!Q162+'Обл Леб Псих Бол'!Q162+'Завод Туб Бол'!Q162+'ОБ 3'!Q162+'ОБ 4'!Q162+'ОБ 5'!Q162+'ОБ 6'!Q162+'ОБ 7'!Q162+'ОБ 8'!Q162+'ОБ 9'!Q162+'ОБ 10'!Q162+'ОБ 11'!Q162+'ОБ 12'!Q162+'ОБ 13'!Q162+'ОБ 14'!Q162+'ОБ 15'!Q162+'ОБ 16'!Q162+'ОБ 17'!Q162+'ОБ 18'!Q162+'ОБ 19'!Q162+'ОБ 20'!Q162+'ОБ 21'!Q162+'ОБ 22'!Q162+'ОБ 23'!Q162+'ОБ 24'!Q162)</f>
        <v>6</v>
      </c>
      <c r="R166" s="21">
        <f>SUM('ПЦ Тобольск'!R162+'ГП Тобольск'!R162+'Обл Леб Псих Бол'!R162+'Завод Туб Бол'!R162+'ОБ 3'!R162+'ОБ 4'!R162+'ОБ 5'!R162+'ОБ 6'!R162+'ОБ 7'!R162+'ОБ 8'!R162+'ОБ 9'!R162+'ОБ 10'!R162+'ОБ 11'!R162+'ОБ 12'!R162+'ОБ 13'!R162+'ОБ 14'!R162+'ОБ 15'!R162+'ОБ 16'!R162+'ОБ 17'!R162+'ОБ 18'!R162+'ОБ 19'!R162+'ОБ 20'!R162+'ОБ 21'!R162+'ОБ 22'!R162+'ОБ 23'!R162+'ОБ 24'!R162)</f>
        <v>0</v>
      </c>
      <c r="S166" s="21">
        <f>SUM('ПЦ Тобольск'!S162+'ГП Тобольск'!S162+'Обл Леб Псих Бол'!S162+'Завод Туб Бол'!S162+'ОБ 3'!S162+'ОБ 4'!S162+'ОБ 5'!S162+'ОБ 6'!S162+'ОБ 7'!S162+'ОБ 8'!S162+'ОБ 9'!S162+'ОБ 10'!S162+'ОБ 11'!S162+'ОБ 12'!S162+'ОБ 13'!S162+'ОБ 14'!S162+'ОБ 15'!S162+'ОБ 16'!S162+'ОБ 17'!S162+'ОБ 18'!S162+'ОБ 19'!S162+'ОБ 20'!S162+'ОБ 21'!S162+'ОБ 22'!S162+'ОБ 23'!S162+'ОБ 24'!S162)</f>
        <v>2</v>
      </c>
      <c r="T166" s="21">
        <f>SUM('ПЦ Тобольск'!T162+'ГП Тобольск'!T162+'Обл Леб Псих Бол'!T162+'Завод Туб Бол'!T162+'ОБ 3'!T162+'ОБ 4'!T162+'ОБ 5'!T162+'ОБ 6'!T162+'ОБ 7'!T162+'ОБ 8'!T162+'ОБ 9'!T162+'ОБ 10'!T162+'ОБ 11'!T162+'ОБ 12'!T162+'ОБ 13'!T162+'ОБ 14'!T162+'ОБ 15'!T162+'ОБ 16'!T162+'ОБ 17'!T162+'ОБ 18'!T162+'ОБ 19'!T162+'ОБ 20'!T162+'ОБ 21'!T162+'ОБ 22'!T162+'ОБ 23'!T162+'ОБ 24'!T162)</f>
        <v>2</v>
      </c>
      <c r="U166" s="21">
        <f>SUM('ПЦ Тобольск'!U162+'ГП Тобольск'!U162+'Обл Леб Псих Бол'!U162+'Завод Туб Бол'!U162+'ОБ 3'!U162+'ОБ 4'!U162+'ОБ 5'!U162+'ОБ 6'!U162+'ОБ 7'!U162+'ОБ 8'!U162+'ОБ 9'!U162+'ОБ 10'!U162+'ОБ 11'!U162+'ОБ 12'!U162+'ОБ 13'!U162+'ОБ 14'!U162+'ОБ 15'!U162+'ОБ 16'!U162+'ОБ 17'!U162+'ОБ 18'!U162+'ОБ 19'!U162+'ОБ 20'!U162+'ОБ 21'!U162+'ОБ 22'!U162+'ОБ 23'!U162+'ОБ 24'!U162)</f>
        <v>1</v>
      </c>
      <c r="V166" s="21">
        <f>SUM('ПЦ Тобольск'!V162+'ГП Тобольск'!V162+'Обл Леб Псих Бол'!V162+'Завод Туб Бол'!V162+'ОБ 3'!V162+'ОБ 4'!V162+'ОБ 5'!V162+'ОБ 6'!V162+'ОБ 7'!V162+'ОБ 8'!V162+'ОБ 9'!V162+'ОБ 10'!V162+'ОБ 11'!V162+'ОБ 12'!V162+'ОБ 13'!V162+'ОБ 14'!V162+'ОБ 15'!V162+'ОБ 16'!V162+'ОБ 17'!V162+'ОБ 18'!V162+'ОБ 19'!V162+'ОБ 20'!V162+'ОБ 21'!V162+'ОБ 22'!V162+'ОБ 23'!V162+'ОБ 24'!V162)</f>
        <v>1</v>
      </c>
    </row>
    <row r="167" spans="1:22">
      <c r="A167" s="2">
        <v>26</v>
      </c>
      <c r="B167" s="4" t="s">
        <v>157</v>
      </c>
      <c r="C167" s="21">
        <f>SUM('ПЦ Тобольск'!C163+'ГП Тобольск'!C163+'Обл Леб Псих Бол'!C163+'Завод Туб Бол'!C163+'ОБ 3'!C163+'ОБ 4'!C163+'ОБ 5'!C163+'ОБ 6'!C163+'ОБ 7'!C163+'ОБ 8'!C163+'ОБ 9'!C163+'ОБ 10'!C163+'ОБ 11'!C163+'ОБ 12'!C163+'ОБ 13'!C163+'ОБ 14'!C163+'ОБ 15'!C163+'ОБ 16'!C163+'ОБ 17'!C163+'ОБ 18'!C163+'ОБ 19'!C163+'ОБ 20'!C163+'ОБ 21'!C163+'ОБ 22'!C163+'ОБ 23'!C163+'ОБ 24'!C163)</f>
        <v>34.5</v>
      </c>
      <c r="D167" s="22">
        <f>SUM('ПЦ Тобольск'!D163+'ГП Тобольск'!D163+'Обл Леб Псих Бол'!D163+'Завод Туб Бол'!D163+'ОБ 3'!D163+'ОБ 4'!D163+'ОБ 5'!D163+'ОБ 6'!D163+'ОБ 7'!D163+'ОБ 8'!D163+'ОБ 9'!D163+'ОБ 10'!D163+'ОБ 11'!D163+'ОБ 12'!D163+'ОБ 13'!D163+'ОБ 14'!D163+'ОБ 15'!D163+'ОБ 16'!D163+'ОБ 17'!D163+'ОБ 18'!D163+'ОБ 19'!D163+'ОБ 20'!D163+'ОБ 21'!D163+'ОБ 22'!D163+'ОБ 23'!D163+'ОБ 24'!D163)</f>
        <v>40</v>
      </c>
      <c r="E167" s="21">
        <f>SUM('ПЦ Тобольск'!E163+'ГП Тобольск'!E163+'Обл Леб Псих Бол'!E163+'Завод Туб Бол'!E163+'ОБ 3'!E163+'ОБ 4'!E163+'ОБ 5'!E163+'ОБ 6'!E163+'ОБ 7'!E163+'ОБ 8'!E163+'ОБ 9'!E163+'ОБ 10'!E163+'ОБ 11'!E163+'ОБ 12'!E163+'ОБ 13'!E163+'ОБ 14'!E163+'ОБ 15'!E163+'ОБ 16'!E163+'ОБ 17'!E163+'ОБ 18'!E163+'ОБ 19'!E163+'ОБ 20'!E163+'ОБ 21'!E163+'ОБ 22'!E163+'ОБ 23'!E163+'ОБ 24'!E163)</f>
        <v>13</v>
      </c>
      <c r="F167" s="21">
        <f>SUM('ПЦ Тобольск'!F163+'ГП Тобольск'!F163+'Обл Леб Псих Бол'!F163+'Завод Туб Бол'!F163+'ОБ 3'!F163+'ОБ 4'!F163+'ОБ 5'!F163+'ОБ 6'!F163+'ОБ 7'!F163+'ОБ 8'!F163+'ОБ 9'!F163+'ОБ 10'!F163+'ОБ 11'!F163+'ОБ 12'!F163+'ОБ 13'!F163+'ОБ 14'!F163+'ОБ 15'!F163+'ОБ 16'!F163+'ОБ 17'!F163+'ОБ 18'!F163+'ОБ 19'!F163+'ОБ 20'!F163+'ОБ 21'!F163+'ОБ 22'!F163+'ОБ 23'!F163+'ОБ 24'!F163)</f>
        <v>23</v>
      </c>
      <c r="G167" s="21">
        <f>SUM('ПЦ Тобольск'!G163+'ГП Тобольск'!G163+'Обл Леб Псих Бол'!G163+'Завод Туб Бол'!G163+'ОБ 3'!G163+'ОБ 4'!G163+'ОБ 5'!G163+'ОБ 6'!G163+'ОБ 7'!G163+'ОБ 8'!G163+'ОБ 9'!G163+'ОБ 10'!G163+'ОБ 11'!G163+'ОБ 12'!G163+'ОБ 13'!G163+'ОБ 14'!G163+'ОБ 15'!G163+'ОБ 16'!G163+'ОБ 17'!G163+'ОБ 18'!G163+'ОБ 19'!G163+'ОБ 20'!G163+'ОБ 21'!G163+'ОБ 22'!G163+'ОБ 23'!G163+'ОБ 24'!G163)</f>
        <v>2</v>
      </c>
      <c r="H167" s="21">
        <f>SUM('ПЦ Тобольск'!H163+'ГП Тобольск'!H163+'Обл Леб Псих Бол'!H163+'Завод Туб Бол'!H163+'ОБ 3'!H163+'ОБ 4'!H163+'ОБ 5'!H163+'ОБ 6'!H163+'ОБ 7'!H163+'ОБ 8'!H163+'ОБ 9'!H163+'ОБ 10'!H163+'ОБ 11'!H163+'ОБ 12'!H163+'ОБ 13'!H163+'ОБ 14'!H163+'ОБ 15'!H163+'ОБ 16'!H163+'ОБ 17'!H163+'ОБ 18'!H163+'ОБ 19'!H163+'ОБ 20'!H163+'ОБ 21'!H163+'ОБ 22'!H163+'ОБ 23'!H163+'ОБ 24'!H163)</f>
        <v>1</v>
      </c>
      <c r="I167" s="21">
        <f>SUM('ПЦ Тобольск'!I163+'ГП Тобольск'!I163+'Обл Леб Псих Бол'!I163+'Завод Туб Бол'!I163+'ОБ 3'!I163+'ОБ 4'!I163+'ОБ 5'!I163+'ОБ 6'!I163+'ОБ 7'!I163+'ОБ 8'!I163+'ОБ 9'!I163+'ОБ 10'!I163+'ОБ 11'!I163+'ОБ 12'!I163+'ОБ 13'!I163+'ОБ 14'!I163+'ОБ 15'!I163+'ОБ 16'!I163+'ОБ 17'!I163+'ОБ 18'!I163+'ОБ 19'!I163+'ОБ 20'!I163+'ОБ 21'!I163+'ОБ 22'!I163+'ОБ 23'!I163+'ОБ 24'!I163)</f>
        <v>1</v>
      </c>
      <c r="J167" s="21">
        <f>SUM('ПЦ Тобольск'!J163+'ГП Тобольск'!J163+'Обл Леб Псих Бол'!J163+'Завод Туб Бол'!J163+'ОБ 3'!J163+'ОБ 4'!J163+'ОБ 5'!J163+'ОБ 6'!J163+'ОБ 7'!J163+'ОБ 8'!J163+'ОБ 9'!J163+'ОБ 10'!J163+'ОБ 11'!J163+'ОБ 12'!J163+'ОБ 13'!J163+'ОБ 14'!J163+'ОБ 15'!J163+'ОБ 16'!J163+'ОБ 17'!J163+'ОБ 18'!J163+'ОБ 19'!J163+'ОБ 20'!J163+'ОБ 21'!J163+'ОБ 22'!J163+'ОБ 23'!J163+'ОБ 24'!J163)</f>
        <v>0</v>
      </c>
      <c r="K167" s="22">
        <f>SUM('ПЦ Тобольск'!K163+'ГП Тобольск'!K163+'Обл Леб Псих Бол'!K163+'Завод Туб Бол'!K163+'ОБ 3'!K163+'ОБ 4'!K163+'ОБ 5'!K163+'ОБ 6'!K163+'ОБ 7'!K163+'ОБ 8'!K163+'ОБ 9'!K163+'ОБ 10'!K163+'ОБ 11'!K163+'ОБ 12'!K163+'ОБ 13'!K163+'ОБ 14'!K163+'ОБ 15'!K163+'ОБ 16'!K163+'ОБ 17'!K163+'ОБ 18'!K163+'ОБ 19'!K163+'ОБ 20'!K163+'ОБ 21'!K163+'ОБ 22'!K163+'ОБ 23'!K163+'ОБ 24'!K163)</f>
        <v>0</v>
      </c>
      <c r="L167" s="21">
        <f>SUM('ПЦ Тобольск'!L163+'ГП Тобольск'!L163+'Обл Леб Псих Бол'!L163+'Завод Туб Бол'!L163+'ОБ 3'!L163+'ОБ 4'!L163+'ОБ 5'!L163+'ОБ 6'!L163+'ОБ 7'!L163+'ОБ 8'!L163+'ОБ 9'!L163+'ОБ 10'!L163+'ОБ 11'!L163+'ОБ 12'!L163+'ОБ 13'!L163+'ОБ 14'!L163+'ОБ 15'!L163+'ОБ 16'!L163+'ОБ 17'!L163+'ОБ 18'!L163+'ОБ 19'!L163+'ОБ 20'!L163+'ОБ 21'!L163+'ОБ 22'!L163+'ОБ 23'!L163+'ОБ 24'!L163)</f>
        <v>0</v>
      </c>
      <c r="M167" s="21">
        <f>SUM('ПЦ Тобольск'!M163+'ГП Тобольск'!M163+'Обл Леб Псих Бол'!M163+'Завод Туб Бол'!M163+'ОБ 3'!M163+'ОБ 4'!M163+'ОБ 5'!M163+'ОБ 6'!M163+'ОБ 7'!M163+'ОБ 8'!M163+'ОБ 9'!M163+'ОБ 10'!M163+'ОБ 11'!M163+'ОБ 12'!M163+'ОБ 13'!M163+'ОБ 14'!M163+'ОБ 15'!M163+'ОБ 16'!M163+'ОБ 17'!M163+'ОБ 18'!M163+'ОБ 19'!M163+'ОБ 20'!M163+'ОБ 21'!M163+'ОБ 22'!M163+'ОБ 23'!M163+'ОБ 24'!M163)</f>
        <v>0</v>
      </c>
      <c r="N167" s="21">
        <f>SUM('ПЦ Тобольск'!N163+'ГП Тобольск'!N163+'Обл Леб Псих Бол'!N163+'Завод Туб Бол'!N163+'ОБ 3'!N163+'ОБ 4'!N163+'ОБ 5'!N163+'ОБ 6'!N163+'ОБ 7'!N163+'ОБ 8'!N163+'ОБ 9'!N163+'ОБ 10'!N163+'ОБ 11'!N163+'ОБ 12'!N163+'ОБ 13'!N163+'ОБ 14'!N163+'ОБ 15'!N163+'ОБ 16'!N163+'ОБ 17'!N163+'ОБ 18'!N163+'ОБ 19'!N163+'ОБ 20'!N163+'ОБ 21'!N163+'ОБ 22'!N163+'ОБ 23'!N163+'ОБ 24'!N163)</f>
        <v>0</v>
      </c>
      <c r="O167" s="21">
        <f>SUM('ПЦ Тобольск'!O163+'ГП Тобольск'!O163+'Обл Леб Псих Бол'!O163+'Завод Туб Бол'!O163+'ОБ 3'!O163+'ОБ 4'!O163+'ОБ 5'!O163+'ОБ 6'!O163+'ОБ 7'!O163+'ОБ 8'!O163+'ОБ 9'!O163+'ОБ 10'!O163+'ОБ 11'!O163+'ОБ 12'!O163+'ОБ 13'!O163+'ОБ 14'!O163+'ОБ 15'!O163+'ОБ 16'!O163+'ОБ 17'!O163+'ОБ 18'!O163+'ОБ 19'!O163+'ОБ 20'!O163+'ОБ 21'!O163+'ОБ 22'!O163+'ОБ 23'!O163+'ОБ 24'!O163)</f>
        <v>0</v>
      </c>
      <c r="P167" s="21">
        <f>SUM('ПЦ Тобольск'!P163+'ГП Тобольск'!P163+'Обл Леб Псих Бол'!P163+'Завод Туб Бол'!P163+'ОБ 3'!P163+'ОБ 4'!P163+'ОБ 5'!P163+'ОБ 6'!P163+'ОБ 7'!P163+'ОБ 8'!P163+'ОБ 9'!P163+'ОБ 10'!P163+'ОБ 11'!P163+'ОБ 12'!P163+'ОБ 13'!P163+'ОБ 14'!P163+'ОБ 15'!P163+'ОБ 16'!P163+'ОБ 17'!P163+'ОБ 18'!P163+'ОБ 19'!P163+'ОБ 20'!P163+'ОБ 21'!P163+'ОБ 22'!P163+'ОБ 23'!P163+'ОБ 24'!P163)</f>
        <v>0</v>
      </c>
      <c r="Q167" s="22">
        <f>SUM('ПЦ Тобольск'!Q163+'ГП Тобольск'!Q163+'Обл Леб Псих Бол'!Q163+'Завод Туб Бол'!Q163+'ОБ 3'!Q163+'ОБ 4'!Q163+'ОБ 5'!Q163+'ОБ 6'!Q163+'ОБ 7'!Q163+'ОБ 8'!Q163+'ОБ 9'!Q163+'ОБ 10'!Q163+'ОБ 11'!Q163+'ОБ 12'!Q163+'ОБ 13'!Q163+'ОБ 14'!Q163+'ОБ 15'!Q163+'ОБ 16'!Q163+'ОБ 17'!Q163+'ОБ 18'!Q163+'ОБ 19'!Q163+'ОБ 20'!Q163+'ОБ 21'!Q163+'ОБ 22'!Q163+'ОБ 23'!Q163+'ОБ 24'!Q163)</f>
        <v>0</v>
      </c>
      <c r="R167" s="21">
        <f>SUM('ПЦ Тобольск'!R163+'ГП Тобольск'!R163+'Обл Леб Псих Бол'!R163+'Завод Туб Бол'!R163+'ОБ 3'!R163+'ОБ 4'!R163+'ОБ 5'!R163+'ОБ 6'!R163+'ОБ 7'!R163+'ОБ 8'!R163+'ОБ 9'!R163+'ОБ 10'!R163+'ОБ 11'!R163+'ОБ 12'!R163+'ОБ 13'!R163+'ОБ 14'!R163+'ОБ 15'!R163+'ОБ 16'!R163+'ОБ 17'!R163+'ОБ 18'!R163+'ОБ 19'!R163+'ОБ 20'!R163+'ОБ 21'!R163+'ОБ 22'!R163+'ОБ 23'!R163+'ОБ 24'!R163)</f>
        <v>0</v>
      </c>
      <c r="S167" s="21">
        <f>SUM('ПЦ Тобольск'!S163+'ГП Тобольск'!S163+'Обл Леб Псих Бол'!S163+'Завод Туб Бол'!S163+'ОБ 3'!S163+'ОБ 4'!S163+'ОБ 5'!S163+'ОБ 6'!S163+'ОБ 7'!S163+'ОБ 8'!S163+'ОБ 9'!S163+'ОБ 10'!S163+'ОБ 11'!S163+'ОБ 12'!S163+'ОБ 13'!S163+'ОБ 14'!S163+'ОБ 15'!S163+'ОБ 16'!S163+'ОБ 17'!S163+'ОБ 18'!S163+'ОБ 19'!S163+'ОБ 20'!S163+'ОБ 21'!S163+'ОБ 22'!S163+'ОБ 23'!S163+'ОБ 24'!S163)</f>
        <v>0</v>
      </c>
      <c r="T167" s="21">
        <f>SUM('ПЦ Тобольск'!T163+'ГП Тобольск'!T163+'Обл Леб Псих Бол'!T163+'Завод Туб Бол'!T163+'ОБ 3'!T163+'ОБ 4'!T163+'ОБ 5'!T163+'ОБ 6'!T163+'ОБ 7'!T163+'ОБ 8'!T163+'ОБ 9'!T163+'ОБ 10'!T163+'ОБ 11'!T163+'ОБ 12'!T163+'ОБ 13'!T163+'ОБ 14'!T163+'ОБ 15'!T163+'ОБ 16'!T163+'ОБ 17'!T163+'ОБ 18'!T163+'ОБ 19'!T163+'ОБ 20'!T163+'ОБ 21'!T163+'ОБ 22'!T163+'ОБ 23'!T163+'ОБ 24'!T163)</f>
        <v>0</v>
      </c>
      <c r="U167" s="21">
        <f>SUM('ПЦ Тобольск'!U163+'ГП Тобольск'!U163+'Обл Леб Псих Бол'!U163+'Завод Туб Бол'!U163+'ОБ 3'!U163+'ОБ 4'!U163+'ОБ 5'!U163+'ОБ 6'!U163+'ОБ 7'!U163+'ОБ 8'!U163+'ОБ 9'!U163+'ОБ 10'!U163+'ОБ 11'!U163+'ОБ 12'!U163+'ОБ 13'!U163+'ОБ 14'!U163+'ОБ 15'!U163+'ОБ 16'!U163+'ОБ 17'!U163+'ОБ 18'!U163+'ОБ 19'!U163+'ОБ 20'!U163+'ОБ 21'!U163+'ОБ 22'!U163+'ОБ 23'!U163+'ОБ 24'!U163)</f>
        <v>0</v>
      </c>
      <c r="V167" s="21">
        <f>SUM('ПЦ Тобольск'!V163+'ГП Тобольск'!V163+'Обл Леб Псих Бол'!V163+'Завод Туб Бол'!V163+'ОБ 3'!V163+'ОБ 4'!V163+'ОБ 5'!V163+'ОБ 6'!V163+'ОБ 7'!V163+'ОБ 8'!V163+'ОБ 9'!V163+'ОБ 10'!V163+'ОБ 11'!V163+'ОБ 12'!V163+'ОБ 13'!V163+'ОБ 14'!V163+'ОБ 15'!V163+'ОБ 16'!V163+'ОБ 17'!V163+'ОБ 18'!V163+'ОБ 19'!V163+'ОБ 20'!V163+'ОБ 21'!V163+'ОБ 22'!V163+'ОБ 23'!V163+'ОБ 24'!V163)</f>
        <v>0</v>
      </c>
    </row>
    <row r="168" spans="1:22">
      <c r="A168" s="2">
        <v>27</v>
      </c>
      <c r="B168" s="4" t="s">
        <v>158</v>
      </c>
      <c r="C168" s="21">
        <f>SUM('ПЦ Тобольск'!C164+'ГП Тобольск'!C164+'Обл Леб Псих Бол'!C164+'Завод Туб Бол'!C164+'ОБ 3'!C164+'ОБ 4'!C164+'ОБ 5'!C164+'ОБ 6'!C164+'ОБ 7'!C164+'ОБ 8'!C164+'ОБ 9'!C164+'ОБ 10'!C164+'ОБ 11'!C164+'ОБ 12'!C164+'ОБ 13'!C164+'ОБ 14'!C164+'ОБ 15'!C164+'ОБ 16'!C164+'ОБ 17'!C164+'ОБ 18'!C164+'ОБ 19'!C164+'ОБ 20'!C164+'ОБ 21'!C164+'ОБ 22'!C164+'ОБ 23'!C164+'ОБ 24'!C164)</f>
        <v>179.5</v>
      </c>
      <c r="D168" s="22">
        <f>SUM('ПЦ Тобольск'!D164+'ГП Тобольск'!D164+'Обл Леб Псих Бол'!D164+'Завод Туб Бол'!D164+'ОБ 3'!D164+'ОБ 4'!D164+'ОБ 5'!D164+'ОБ 6'!D164+'ОБ 7'!D164+'ОБ 8'!D164+'ОБ 9'!D164+'ОБ 10'!D164+'ОБ 11'!D164+'ОБ 12'!D164+'ОБ 13'!D164+'ОБ 14'!D164+'ОБ 15'!D164+'ОБ 16'!D164+'ОБ 17'!D164+'ОБ 18'!D164+'ОБ 19'!D164+'ОБ 20'!D164+'ОБ 21'!D164+'ОБ 22'!D164+'ОБ 23'!D164+'ОБ 24'!D164)</f>
        <v>182</v>
      </c>
      <c r="E168" s="21">
        <f>SUM('ПЦ Тобольск'!E164+'ГП Тобольск'!E164+'Обл Леб Псих Бол'!E164+'Завод Туб Бол'!E164+'ОБ 3'!E164+'ОБ 4'!E164+'ОБ 5'!E164+'ОБ 6'!E164+'ОБ 7'!E164+'ОБ 8'!E164+'ОБ 9'!E164+'ОБ 10'!E164+'ОБ 11'!E164+'ОБ 12'!E164+'ОБ 13'!E164+'ОБ 14'!E164+'ОБ 15'!E164+'ОБ 16'!E164+'ОБ 17'!E164+'ОБ 18'!E164+'ОБ 19'!E164+'ОБ 20'!E164+'ОБ 21'!E164+'ОБ 22'!E164+'ОБ 23'!E164+'ОБ 24'!E164)</f>
        <v>41</v>
      </c>
      <c r="F168" s="21">
        <f>SUM('ПЦ Тобольск'!F164+'ГП Тобольск'!F164+'Обл Леб Псих Бол'!F164+'Завод Туб Бол'!F164+'ОБ 3'!F164+'ОБ 4'!F164+'ОБ 5'!F164+'ОБ 6'!F164+'ОБ 7'!F164+'ОБ 8'!F164+'ОБ 9'!F164+'ОБ 10'!F164+'ОБ 11'!F164+'ОБ 12'!F164+'ОБ 13'!F164+'ОБ 14'!F164+'ОБ 15'!F164+'ОБ 16'!F164+'ОБ 17'!F164+'ОБ 18'!F164+'ОБ 19'!F164+'ОБ 20'!F164+'ОБ 21'!F164+'ОБ 22'!F164+'ОБ 23'!F164+'ОБ 24'!F164)</f>
        <v>90</v>
      </c>
      <c r="G168" s="21">
        <f>SUM('ПЦ Тобольск'!G164+'ГП Тобольск'!G164+'Обл Леб Псих Бол'!G164+'Завод Туб Бол'!G164+'ОБ 3'!G164+'ОБ 4'!G164+'ОБ 5'!G164+'ОБ 6'!G164+'ОБ 7'!G164+'ОБ 8'!G164+'ОБ 9'!G164+'ОБ 10'!G164+'ОБ 11'!G164+'ОБ 12'!G164+'ОБ 13'!G164+'ОБ 14'!G164+'ОБ 15'!G164+'ОБ 16'!G164+'ОБ 17'!G164+'ОБ 18'!G164+'ОБ 19'!G164+'ОБ 20'!G164+'ОБ 21'!G164+'ОБ 22'!G164+'ОБ 23'!G164+'ОБ 24'!G164)</f>
        <v>37</v>
      </c>
      <c r="H168" s="21">
        <f>SUM('ПЦ Тобольск'!H164+'ГП Тобольск'!H164+'Обл Леб Псих Бол'!H164+'Завод Туб Бол'!H164+'ОБ 3'!H164+'ОБ 4'!H164+'ОБ 5'!H164+'ОБ 6'!H164+'ОБ 7'!H164+'ОБ 8'!H164+'ОБ 9'!H164+'ОБ 10'!H164+'ОБ 11'!H164+'ОБ 12'!H164+'ОБ 13'!H164+'ОБ 14'!H164+'ОБ 15'!H164+'ОБ 16'!H164+'ОБ 17'!H164+'ОБ 18'!H164+'ОБ 19'!H164+'ОБ 20'!H164+'ОБ 21'!H164+'ОБ 22'!H164+'ОБ 23'!H164+'ОБ 24'!H164)</f>
        <v>11</v>
      </c>
      <c r="I168" s="21">
        <f>SUM('ПЦ Тобольск'!I164+'ГП Тобольск'!I164+'Обл Леб Псих Бол'!I164+'Завод Туб Бол'!I164+'ОБ 3'!I164+'ОБ 4'!I164+'ОБ 5'!I164+'ОБ 6'!I164+'ОБ 7'!I164+'ОБ 8'!I164+'ОБ 9'!I164+'ОБ 10'!I164+'ОБ 11'!I164+'ОБ 12'!I164+'ОБ 13'!I164+'ОБ 14'!I164+'ОБ 15'!I164+'ОБ 16'!I164+'ОБ 17'!I164+'ОБ 18'!I164+'ОБ 19'!I164+'ОБ 20'!I164+'ОБ 21'!I164+'ОБ 22'!I164+'ОБ 23'!I164+'ОБ 24'!I164)</f>
        <v>2</v>
      </c>
      <c r="J168" s="21">
        <f>SUM('ПЦ Тобольск'!J164+'ГП Тобольск'!J164+'Обл Леб Псих Бол'!J164+'Завод Туб Бол'!J164+'ОБ 3'!J164+'ОБ 4'!J164+'ОБ 5'!J164+'ОБ 6'!J164+'ОБ 7'!J164+'ОБ 8'!J164+'ОБ 9'!J164+'ОБ 10'!J164+'ОБ 11'!J164+'ОБ 12'!J164+'ОБ 13'!J164+'ОБ 14'!J164+'ОБ 15'!J164+'ОБ 16'!J164+'ОБ 17'!J164+'ОБ 18'!J164+'ОБ 19'!J164+'ОБ 20'!J164+'ОБ 21'!J164+'ОБ 22'!J164+'ОБ 23'!J164+'ОБ 24'!J164)</f>
        <v>1</v>
      </c>
      <c r="K168" s="22">
        <f>SUM('ПЦ Тобольск'!K164+'ГП Тобольск'!K164+'Обл Леб Псих Бол'!K164+'Завод Туб Бол'!K164+'ОБ 3'!K164+'ОБ 4'!K164+'ОБ 5'!K164+'ОБ 6'!K164+'ОБ 7'!K164+'ОБ 8'!K164+'ОБ 9'!K164+'ОБ 10'!K164+'ОБ 11'!K164+'ОБ 12'!K164+'ОБ 13'!K164+'ОБ 14'!K164+'ОБ 15'!K164+'ОБ 16'!K164+'ОБ 17'!K164+'ОБ 18'!K164+'ОБ 19'!K164+'ОБ 20'!K164+'ОБ 21'!K164+'ОБ 22'!K164+'ОБ 23'!K164+'ОБ 24'!K164)</f>
        <v>12</v>
      </c>
      <c r="L168" s="21">
        <f>SUM('ПЦ Тобольск'!L164+'ГП Тобольск'!L164+'Обл Леб Псих Бол'!L164+'Завод Туб Бол'!L164+'ОБ 3'!L164+'ОБ 4'!L164+'ОБ 5'!L164+'ОБ 6'!L164+'ОБ 7'!L164+'ОБ 8'!L164+'ОБ 9'!L164+'ОБ 10'!L164+'ОБ 11'!L164+'ОБ 12'!L164+'ОБ 13'!L164+'ОБ 14'!L164+'ОБ 15'!L164+'ОБ 16'!L164+'ОБ 17'!L164+'ОБ 18'!L164+'ОБ 19'!L164+'ОБ 20'!L164+'ОБ 21'!L164+'ОБ 22'!L164+'ОБ 23'!L164+'ОБ 24'!L164)</f>
        <v>1</v>
      </c>
      <c r="M168" s="21">
        <f>SUM('ПЦ Тобольск'!M164+'ГП Тобольск'!M164+'Обл Леб Псих Бол'!M164+'Завод Туб Бол'!M164+'ОБ 3'!M164+'ОБ 4'!M164+'ОБ 5'!M164+'ОБ 6'!M164+'ОБ 7'!M164+'ОБ 8'!M164+'ОБ 9'!M164+'ОБ 10'!M164+'ОБ 11'!M164+'ОБ 12'!M164+'ОБ 13'!M164+'ОБ 14'!M164+'ОБ 15'!M164+'ОБ 16'!M164+'ОБ 17'!M164+'ОБ 18'!M164+'ОБ 19'!M164+'ОБ 20'!M164+'ОБ 21'!M164+'ОБ 22'!M164+'ОБ 23'!M164+'ОБ 24'!M164)</f>
        <v>2</v>
      </c>
      <c r="N168" s="21">
        <f>SUM('ПЦ Тобольск'!N164+'ГП Тобольск'!N164+'Обл Леб Псих Бол'!N164+'Завод Туб Бол'!N164+'ОБ 3'!N164+'ОБ 4'!N164+'ОБ 5'!N164+'ОБ 6'!N164+'ОБ 7'!N164+'ОБ 8'!N164+'ОБ 9'!N164+'ОБ 10'!N164+'ОБ 11'!N164+'ОБ 12'!N164+'ОБ 13'!N164+'ОБ 14'!N164+'ОБ 15'!N164+'ОБ 16'!N164+'ОБ 17'!N164+'ОБ 18'!N164+'ОБ 19'!N164+'ОБ 20'!N164+'ОБ 21'!N164+'ОБ 22'!N164+'ОБ 23'!N164+'ОБ 24'!N164)</f>
        <v>1</v>
      </c>
      <c r="O168" s="21">
        <f>SUM('ПЦ Тобольск'!O164+'ГП Тобольск'!O164+'Обл Леб Псих Бол'!O164+'Завод Туб Бол'!O164+'ОБ 3'!O164+'ОБ 4'!O164+'ОБ 5'!O164+'ОБ 6'!O164+'ОБ 7'!O164+'ОБ 8'!O164+'ОБ 9'!O164+'ОБ 10'!O164+'ОБ 11'!O164+'ОБ 12'!O164+'ОБ 13'!O164+'ОБ 14'!O164+'ОБ 15'!O164+'ОБ 16'!O164+'ОБ 17'!O164+'ОБ 18'!O164+'ОБ 19'!O164+'ОБ 20'!O164+'ОБ 21'!O164+'ОБ 22'!O164+'ОБ 23'!O164+'ОБ 24'!O164)</f>
        <v>2</v>
      </c>
      <c r="P168" s="21">
        <f>SUM('ПЦ Тобольск'!P164+'ГП Тобольск'!P164+'Обл Леб Псих Бол'!P164+'Завод Туб Бол'!P164+'ОБ 3'!P164+'ОБ 4'!P164+'ОБ 5'!P164+'ОБ 6'!P164+'ОБ 7'!P164+'ОБ 8'!P164+'ОБ 9'!P164+'ОБ 10'!P164+'ОБ 11'!P164+'ОБ 12'!P164+'ОБ 13'!P164+'ОБ 14'!P164+'ОБ 15'!P164+'ОБ 16'!P164+'ОБ 17'!P164+'ОБ 18'!P164+'ОБ 19'!P164+'ОБ 20'!P164+'ОБ 21'!P164+'ОБ 22'!P164+'ОБ 23'!P164+'ОБ 24'!P164)</f>
        <v>6</v>
      </c>
      <c r="Q168" s="22">
        <f>SUM('ПЦ Тобольск'!Q164+'ГП Тобольск'!Q164+'Обл Леб Псих Бол'!Q164+'Завод Туб Бол'!Q164+'ОБ 3'!Q164+'ОБ 4'!Q164+'ОБ 5'!Q164+'ОБ 6'!Q164+'ОБ 7'!Q164+'ОБ 8'!Q164+'ОБ 9'!Q164+'ОБ 10'!Q164+'ОБ 11'!Q164+'ОБ 12'!Q164+'ОБ 13'!Q164+'ОБ 14'!Q164+'ОБ 15'!Q164+'ОБ 16'!Q164+'ОБ 17'!Q164+'ОБ 18'!Q164+'ОБ 19'!Q164+'ОБ 20'!Q164+'ОБ 21'!Q164+'ОБ 22'!Q164+'ОБ 23'!Q164+'ОБ 24'!Q164)</f>
        <v>16</v>
      </c>
      <c r="R168" s="21">
        <f>SUM('ПЦ Тобольск'!R164+'ГП Тобольск'!R164+'Обл Леб Псих Бол'!R164+'Завод Туб Бол'!R164+'ОБ 3'!R164+'ОБ 4'!R164+'ОБ 5'!R164+'ОБ 6'!R164+'ОБ 7'!R164+'ОБ 8'!R164+'ОБ 9'!R164+'ОБ 10'!R164+'ОБ 11'!R164+'ОБ 12'!R164+'ОБ 13'!R164+'ОБ 14'!R164+'ОБ 15'!R164+'ОБ 16'!R164+'ОБ 17'!R164+'ОБ 18'!R164+'ОБ 19'!R164+'ОБ 20'!R164+'ОБ 21'!R164+'ОБ 22'!R164+'ОБ 23'!R164+'ОБ 24'!R164)</f>
        <v>0</v>
      </c>
      <c r="S168" s="21">
        <f>SUM('ПЦ Тобольск'!S164+'ГП Тобольск'!S164+'Обл Леб Псих Бол'!S164+'Завод Туб Бол'!S164+'ОБ 3'!S164+'ОБ 4'!S164+'ОБ 5'!S164+'ОБ 6'!S164+'ОБ 7'!S164+'ОБ 8'!S164+'ОБ 9'!S164+'ОБ 10'!S164+'ОБ 11'!S164+'ОБ 12'!S164+'ОБ 13'!S164+'ОБ 14'!S164+'ОБ 15'!S164+'ОБ 16'!S164+'ОБ 17'!S164+'ОБ 18'!S164+'ОБ 19'!S164+'ОБ 20'!S164+'ОБ 21'!S164+'ОБ 22'!S164+'ОБ 23'!S164+'ОБ 24'!S164)</f>
        <v>4</v>
      </c>
      <c r="T168" s="21">
        <f>SUM('ПЦ Тобольск'!T164+'ГП Тобольск'!T164+'Обл Леб Псих Бол'!T164+'Завод Туб Бол'!T164+'ОБ 3'!T164+'ОБ 4'!T164+'ОБ 5'!T164+'ОБ 6'!T164+'ОБ 7'!T164+'ОБ 8'!T164+'ОБ 9'!T164+'ОБ 10'!T164+'ОБ 11'!T164+'ОБ 12'!T164+'ОБ 13'!T164+'ОБ 14'!T164+'ОБ 15'!T164+'ОБ 16'!T164+'ОБ 17'!T164+'ОБ 18'!T164+'ОБ 19'!T164+'ОБ 20'!T164+'ОБ 21'!T164+'ОБ 22'!T164+'ОБ 23'!T164+'ОБ 24'!T164)</f>
        <v>3</v>
      </c>
      <c r="U168" s="21">
        <f>SUM('ПЦ Тобольск'!U164+'ГП Тобольск'!U164+'Обл Леб Псих Бол'!U164+'Завод Туб Бол'!U164+'ОБ 3'!U164+'ОБ 4'!U164+'ОБ 5'!U164+'ОБ 6'!U164+'ОБ 7'!U164+'ОБ 8'!U164+'ОБ 9'!U164+'ОБ 10'!U164+'ОБ 11'!U164+'ОБ 12'!U164+'ОБ 13'!U164+'ОБ 14'!U164+'ОБ 15'!U164+'ОБ 16'!U164+'ОБ 17'!U164+'ОБ 18'!U164+'ОБ 19'!U164+'ОБ 20'!U164+'ОБ 21'!U164+'ОБ 22'!U164+'ОБ 23'!U164+'ОБ 24'!U164)</f>
        <v>4</v>
      </c>
      <c r="V168" s="21">
        <f>SUM('ПЦ Тобольск'!V164+'ГП Тобольск'!V164+'Обл Леб Псих Бол'!V164+'Завод Туб Бол'!V164+'ОБ 3'!V164+'ОБ 4'!V164+'ОБ 5'!V164+'ОБ 6'!V164+'ОБ 7'!V164+'ОБ 8'!V164+'ОБ 9'!V164+'ОБ 10'!V164+'ОБ 11'!V164+'ОБ 12'!V164+'ОБ 13'!V164+'ОБ 14'!V164+'ОБ 15'!V164+'ОБ 16'!V164+'ОБ 17'!V164+'ОБ 18'!V164+'ОБ 19'!V164+'ОБ 20'!V164+'ОБ 21'!V164+'ОБ 22'!V164+'ОБ 23'!V164+'ОБ 24'!V164)</f>
        <v>5</v>
      </c>
    </row>
    <row r="169" spans="1:22">
      <c r="A169" s="2">
        <v>28</v>
      </c>
      <c r="B169" s="4" t="s">
        <v>159</v>
      </c>
      <c r="C169" s="21">
        <f>SUM('ПЦ Тобольск'!C165+'ГП Тобольск'!C165+'Обл Леб Псих Бол'!C165+'Завод Туб Бол'!C165+'ОБ 3'!C165+'ОБ 4'!C165+'ОБ 5'!C165+'ОБ 6'!C165+'ОБ 7'!C165+'ОБ 8'!C165+'ОБ 9'!C165+'ОБ 10'!C165+'ОБ 11'!C165+'ОБ 12'!C165+'ОБ 13'!C165+'ОБ 14'!C165+'ОБ 15'!C165+'ОБ 16'!C165+'ОБ 17'!C165+'ОБ 18'!C165+'ОБ 19'!C165+'ОБ 20'!C165+'ОБ 21'!C165+'ОБ 22'!C165+'ОБ 23'!C165+'ОБ 24'!C165)</f>
        <v>0</v>
      </c>
      <c r="D169" s="22">
        <f>SUM('ПЦ Тобольск'!D165+'ГП Тобольск'!D165+'Обл Леб Псих Бол'!D165+'Завод Туб Бол'!D165+'ОБ 3'!D165+'ОБ 4'!D165+'ОБ 5'!D165+'ОБ 6'!D165+'ОБ 7'!D165+'ОБ 8'!D165+'ОБ 9'!D165+'ОБ 10'!D165+'ОБ 11'!D165+'ОБ 12'!D165+'ОБ 13'!D165+'ОБ 14'!D165+'ОБ 15'!D165+'ОБ 16'!D165+'ОБ 17'!D165+'ОБ 18'!D165+'ОБ 19'!D165+'ОБ 20'!D165+'ОБ 21'!D165+'ОБ 22'!D165+'ОБ 23'!D165+'ОБ 24'!D165)</f>
        <v>0</v>
      </c>
      <c r="E169" s="21">
        <f>SUM('ПЦ Тобольск'!E165+'ГП Тобольск'!E165+'Обл Леб Псих Бол'!E165+'Завод Туб Бол'!E165+'ОБ 3'!E165+'ОБ 4'!E165+'ОБ 5'!E165+'ОБ 6'!E165+'ОБ 7'!E165+'ОБ 8'!E165+'ОБ 9'!E165+'ОБ 10'!E165+'ОБ 11'!E165+'ОБ 12'!E165+'ОБ 13'!E165+'ОБ 14'!E165+'ОБ 15'!E165+'ОБ 16'!E165+'ОБ 17'!E165+'ОБ 18'!E165+'ОБ 19'!E165+'ОБ 20'!E165+'ОБ 21'!E165+'ОБ 22'!E165+'ОБ 23'!E165+'ОБ 24'!E165)</f>
        <v>0</v>
      </c>
      <c r="F169" s="21">
        <f>SUM('ПЦ Тобольск'!F165+'ГП Тобольск'!F165+'Обл Леб Псих Бол'!F165+'Завод Туб Бол'!F165+'ОБ 3'!F165+'ОБ 4'!F165+'ОБ 5'!F165+'ОБ 6'!F165+'ОБ 7'!F165+'ОБ 8'!F165+'ОБ 9'!F165+'ОБ 10'!F165+'ОБ 11'!F165+'ОБ 12'!F165+'ОБ 13'!F165+'ОБ 14'!F165+'ОБ 15'!F165+'ОБ 16'!F165+'ОБ 17'!F165+'ОБ 18'!F165+'ОБ 19'!F165+'ОБ 20'!F165+'ОБ 21'!F165+'ОБ 22'!F165+'ОБ 23'!F165+'ОБ 24'!F165)</f>
        <v>0</v>
      </c>
      <c r="G169" s="21">
        <f>SUM('ПЦ Тобольск'!G165+'ГП Тобольск'!G165+'Обл Леб Псих Бол'!G165+'Завод Туб Бол'!G165+'ОБ 3'!G165+'ОБ 4'!G165+'ОБ 5'!G165+'ОБ 6'!G165+'ОБ 7'!G165+'ОБ 8'!G165+'ОБ 9'!G165+'ОБ 10'!G165+'ОБ 11'!G165+'ОБ 12'!G165+'ОБ 13'!G165+'ОБ 14'!G165+'ОБ 15'!G165+'ОБ 16'!G165+'ОБ 17'!G165+'ОБ 18'!G165+'ОБ 19'!G165+'ОБ 20'!G165+'ОБ 21'!G165+'ОБ 22'!G165+'ОБ 23'!G165+'ОБ 24'!G165)</f>
        <v>0</v>
      </c>
      <c r="H169" s="21">
        <f>SUM('ПЦ Тобольск'!H165+'ГП Тобольск'!H165+'Обл Леб Псих Бол'!H165+'Завод Туб Бол'!H165+'ОБ 3'!H165+'ОБ 4'!H165+'ОБ 5'!H165+'ОБ 6'!H165+'ОБ 7'!H165+'ОБ 8'!H165+'ОБ 9'!H165+'ОБ 10'!H165+'ОБ 11'!H165+'ОБ 12'!H165+'ОБ 13'!H165+'ОБ 14'!H165+'ОБ 15'!H165+'ОБ 16'!H165+'ОБ 17'!H165+'ОБ 18'!H165+'ОБ 19'!H165+'ОБ 20'!H165+'ОБ 21'!H165+'ОБ 22'!H165+'ОБ 23'!H165+'ОБ 24'!H165)</f>
        <v>0</v>
      </c>
      <c r="I169" s="21">
        <f>SUM('ПЦ Тобольск'!I165+'ГП Тобольск'!I165+'Обл Леб Псих Бол'!I165+'Завод Туб Бол'!I165+'ОБ 3'!I165+'ОБ 4'!I165+'ОБ 5'!I165+'ОБ 6'!I165+'ОБ 7'!I165+'ОБ 8'!I165+'ОБ 9'!I165+'ОБ 10'!I165+'ОБ 11'!I165+'ОБ 12'!I165+'ОБ 13'!I165+'ОБ 14'!I165+'ОБ 15'!I165+'ОБ 16'!I165+'ОБ 17'!I165+'ОБ 18'!I165+'ОБ 19'!I165+'ОБ 20'!I165+'ОБ 21'!I165+'ОБ 22'!I165+'ОБ 23'!I165+'ОБ 24'!I165)</f>
        <v>0</v>
      </c>
      <c r="J169" s="21">
        <f>SUM('ПЦ Тобольск'!J165+'ГП Тобольск'!J165+'Обл Леб Псих Бол'!J165+'Завод Туб Бол'!J165+'ОБ 3'!J165+'ОБ 4'!J165+'ОБ 5'!J165+'ОБ 6'!J165+'ОБ 7'!J165+'ОБ 8'!J165+'ОБ 9'!J165+'ОБ 10'!J165+'ОБ 11'!J165+'ОБ 12'!J165+'ОБ 13'!J165+'ОБ 14'!J165+'ОБ 15'!J165+'ОБ 16'!J165+'ОБ 17'!J165+'ОБ 18'!J165+'ОБ 19'!J165+'ОБ 20'!J165+'ОБ 21'!J165+'ОБ 22'!J165+'ОБ 23'!J165+'ОБ 24'!J165)</f>
        <v>0</v>
      </c>
      <c r="K169" s="22">
        <f>SUM('ПЦ Тобольск'!K165+'ГП Тобольск'!K165+'Обл Леб Псих Бол'!K165+'Завод Туб Бол'!K165+'ОБ 3'!K165+'ОБ 4'!K165+'ОБ 5'!K165+'ОБ 6'!K165+'ОБ 7'!K165+'ОБ 8'!K165+'ОБ 9'!K165+'ОБ 10'!K165+'ОБ 11'!K165+'ОБ 12'!K165+'ОБ 13'!K165+'ОБ 14'!K165+'ОБ 15'!K165+'ОБ 16'!K165+'ОБ 17'!K165+'ОБ 18'!K165+'ОБ 19'!K165+'ОБ 20'!K165+'ОБ 21'!K165+'ОБ 22'!K165+'ОБ 23'!K165+'ОБ 24'!K165)</f>
        <v>0</v>
      </c>
      <c r="L169" s="21">
        <f>SUM('ПЦ Тобольск'!L165+'ГП Тобольск'!L165+'Обл Леб Псих Бол'!L165+'Завод Туб Бол'!L165+'ОБ 3'!L165+'ОБ 4'!L165+'ОБ 5'!L165+'ОБ 6'!L165+'ОБ 7'!L165+'ОБ 8'!L165+'ОБ 9'!L165+'ОБ 10'!L165+'ОБ 11'!L165+'ОБ 12'!L165+'ОБ 13'!L165+'ОБ 14'!L165+'ОБ 15'!L165+'ОБ 16'!L165+'ОБ 17'!L165+'ОБ 18'!L165+'ОБ 19'!L165+'ОБ 20'!L165+'ОБ 21'!L165+'ОБ 22'!L165+'ОБ 23'!L165+'ОБ 24'!L165)</f>
        <v>0</v>
      </c>
      <c r="M169" s="21">
        <f>SUM('ПЦ Тобольск'!M165+'ГП Тобольск'!M165+'Обл Леб Псих Бол'!M165+'Завод Туб Бол'!M165+'ОБ 3'!M165+'ОБ 4'!M165+'ОБ 5'!M165+'ОБ 6'!M165+'ОБ 7'!M165+'ОБ 8'!M165+'ОБ 9'!M165+'ОБ 10'!M165+'ОБ 11'!M165+'ОБ 12'!M165+'ОБ 13'!M165+'ОБ 14'!M165+'ОБ 15'!M165+'ОБ 16'!M165+'ОБ 17'!M165+'ОБ 18'!M165+'ОБ 19'!M165+'ОБ 20'!M165+'ОБ 21'!M165+'ОБ 22'!M165+'ОБ 23'!M165+'ОБ 24'!M165)</f>
        <v>0</v>
      </c>
      <c r="N169" s="21">
        <f>SUM('ПЦ Тобольск'!N165+'ГП Тобольск'!N165+'Обл Леб Псих Бол'!N165+'Завод Туб Бол'!N165+'ОБ 3'!N165+'ОБ 4'!N165+'ОБ 5'!N165+'ОБ 6'!N165+'ОБ 7'!N165+'ОБ 8'!N165+'ОБ 9'!N165+'ОБ 10'!N165+'ОБ 11'!N165+'ОБ 12'!N165+'ОБ 13'!N165+'ОБ 14'!N165+'ОБ 15'!N165+'ОБ 16'!N165+'ОБ 17'!N165+'ОБ 18'!N165+'ОБ 19'!N165+'ОБ 20'!N165+'ОБ 21'!N165+'ОБ 22'!N165+'ОБ 23'!N165+'ОБ 24'!N165)</f>
        <v>0</v>
      </c>
      <c r="O169" s="21">
        <f>SUM('ПЦ Тобольск'!O165+'ГП Тобольск'!O165+'Обл Леб Псих Бол'!O165+'Завод Туб Бол'!O165+'ОБ 3'!O165+'ОБ 4'!O165+'ОБ 5'!O165+'ОБ 6'!O165+'ОБ 7'!O165+'ОБ 8'!O165+'ОБ 9'!O165+'ОБ 10'!O165+'ОБ 11'!O165+'ОБ 12'!O165+'ОБ 13'!O165+'ОБ 14'!O165+'ОБ 15'!O165+'ОБ 16'!O165+'ОБ 17'!O165+'ОБ 18'!O165+'ОБ 19'!O165+'ОБ 20'!O165+'ОБ 21'!O165+'ОБ 22'!O165+'ОБ 23'!O165+'ОБ 24'!O165)</f>
        <v>0</v>
      </c>
      <c r="P169" s="21">
        <f>SUM('ПЦ Тобольск'!P165+'ГП Тобольск'!P165+'Обл Леб Псих Бол'!P165+'Завод Туб Бол'!P165+'ОБ 3'!P165+'ОБ 4'!P165+'ОБ 5'!P165+'ОБ 6'!P165+'ОБ 7'!P165+'ОБ 8'!P165+'ОБ 9'!P165+'ОБ 10'!P165+'ОБ 11'!P165+'ОБ 12'!P165+'ОБ 13'!P165+'ОБ 14'!P165+'ОБ 15'!P165+'ОБ 16'!P165+'ОБ 17'!P165+'ОБ 18'!P165+'ОБ 19'!P165+'ОБ 20'!P165+'ОБ 21'!P165+'ОБ 22'!P165+'ОБ 23'!P165+'ОБ 24'!P165)</f>
        <v>0</v>
      </c>
      <c r="Q169" s="22">
        <f>SUM('ПЦ Тобольск'!Q165+'ГП Тобольск'!Q165+'Обл Леб Псих Бол'!Q165+'Завод Туб Бол'!Q165+'ОБ 3'!Q165+'ОБ 4'!Q165+'ОБ 5'!Q165+'ОБ 6'!Q165+'ОБ 7'!Q165+'ОБ 8'!Q165+'ОБ 9'!Q165+'ОБ 10'!Q165+'ОБ 11'!Q165+'ОБ 12'!Q165+'ОБ 13'!Q165+'ОБ 14'!Q165+'ОБ 15'!Q165+'ОБ 16'!Q165+'ОБ 17'!Q165+'ОБ 18'!Q165+'ОБ 19'!Q165+'ОБ 20'!Q165+'ОБ 21'!Q165+'ОБ 22'!Q165+'ОБ 23'!Q165+'ОБ 24'!Q165)</f>
        <v>0</v>
      </c>
      <c r="R169" s="21">
        <f>SUM('ПЦ Тобольск'!R165+'ГП Тобольск'!R165+'Обл Леб Псих Бол'!R165+'Завод Туб Бол'!R165+'ОБ 3'!R165+'ОБ 4'!R165+'ОБ 5'!R165+'ОБ 6'!R165+'ОБ 7'!R165+'ОБ 8'!R165+'ОБ 9'!R165+'ОБ 10'!R165+'ОБ 11'!R165+'ОБ 12'!R165+'ОБ 13'!R165+'ОБ 14'!R165+'ОБ 15'!R165+'ОБ 16'!R165+'ОБ 17'!R165+'ОБ 18'!R165+'ОБ 19'!R165+'ОБ 20'!R165+'ОБ 21'!R165+'ОБ 22'!R165+'ОБ 23'!R165+'ОБ 24'!R165)</f>
        <v>0</v>
      </c>
      <c r="S169" s="21">
        <f>SUM('ПЦ Тобольск'!S165+'ГП Тобольск'!S165+'Обл Леб Псих Бол'!S165+'Завод Туб Бол'!S165+'ОБ 3'!S165+'ОБ 4'!S165+'ОБ 5'!S165+'ОБ 6'!S165+'ОБ 7'!S165+'ОБ 8'!S165+'ОБ 9'!S165+'ОБ 10'!S165+'ОБ 11'!S165+'ОБ 12'!S165+'ОБ 13'!S165+'ОБ 14'!S165+'ОБ 15'!S165+'ОБ 16'!S165+'ОБ 17'!S165+'ОБ 18'!S165+'ОБ 19'!S165+'ОБ 20'!S165+'ОБ 21'!S165+'ОБ 22'!S165+'ОБ 23'!S165+'ОБ 24'!S165)</f>
        <v>0</v>
      </c>
      <c r="T169" s="21">
        <f>SUM('ПЦ Тобольск'!T165+'ГП Тобольск'!T165+'Обл Леб Псих Бол'!T165+'Завод Туб Бол'!T165+'ОБ 3'!T165+'ОБ 4'!T165+'ОБ 5'!T165+'ОБ 6'!T165+'ОБ 7'!T165+'ОБ 8'!T165+'ОБ 9'!T165+'ОБ 10'!T165+'ОБ 11'!T165+'ОБ 12'!T165+'ОБ 13'!T165+'ОБ 14'!T165+'ОБ 15'!T165+'ОБ 16'!T165+'ОБ 17'!T165+'ОБ 18'!T165+'ОБ 19'!T165+'ОБ 20'!T165+'ОБ 21'!T165+'ОБ 22'!T165+'ОБ 23'!T165+'ОБ 24'!T165)</f>
        <v>0</v>
      </c>
      <c r="U169" s="21">
        <f>SUM('ПЦ Тобольск'!U165+'ГП Тобольск'!U165+'Обл Леб Псих Бол'!U165+'Завод Туб Бол'!U165+'ОБ 3'!U165+'ОБ 4'!U165+'ОБ 5'!U165+'ОБ 6'!U165+'ОБ 7'!U165+'ОБ 8'!U165+'ОБ 9'!U165+'ОБ 10'!U165+'ОБ 11'!U165+'ОБ 12'!U165+'ОБ 13'!U165+'ОБ 14'!U165+'ОБ 15'!U165+'ОБ 16'!U165+'ОБ 17'!U165+'ОБ 18'!U165+'ОБ 19'!U165+'ОБ 20'!U165+'ОБ 21'!U165+'ОБ 22'!U165+'ОБ 23'!U165+'ОБ 24'!U165)</f>
        <v>0</v>
      </c>
      <c r="V169" s="21">
        <f>SUM('ПЦ Тобольск'!V165+'ГП Тобольск'!V165+'Обл Леб Псих Бол'!V165+'Завод Туб Бол'!V165+'ОБ 3'!V165+'ОБ 4'!V165+'ОБ 5'!V165+'ОБ 6'!V165+'ОБ 7'!V165+'ОБ 8'!V165+'ОБ 9'!V165+'ОБ 10'!V165+'ОБ 11'!V165+'ОБ 12'!V165+'ОБ 13'!V165+'ОБ 14'!V165+'ОБ 15'!V165+'ОБ 16'!V165+'ОБ 17'!V165+'ОБ 18'!V165+'ОБ 19'!V165+'ОБ 20'!V165+'ОБ 21'!V165+'ОБ 22'!V165+'ОБ 23'!V165+'ОБ 24'!V165)</f>
        <v>0</v>
      </c>
    </row>
    <row r="170" spans="1:22">
      <c r="A170" s="2">
        <v>29</v>
      </c>
      <c r="B170" s="4" t="s">
        <v>160</v>
      </c>
      <c r="C170" s="21">
        <f>SUM('ПЦ Тобольск'!C166+'ГП Тобольск'!C166+'Обл Леб Псих Бол'!C166+'Завод Туб Бол'!C166+'ОБ 3'!C166+'ОБ 4'!C166+'ОБ 5'!C166+'ОБ 6'!C166+'ОБ 7'!C166+'ОБ 8'!C166+'ОБ 9'!C166+'ОБ 10'!C166+'ОБ 11'!C166+'ОБ 12'!C166+'ОБ 13'!C166+'ОБ 14'!C166+'ОБ 15'!C166+'ОБ 16'!C166+'ОБ 17'!C166+'ОБ 18'!C166+'ОБ 19'!C166+'ОБ 20'!C166+'ОБ 21'!C166+'ОБ 22'!C166+'ОБ 23'!C166+'ОБ 24'!C166)</f>
        <v>70</v>
      </c>
      <c r="D170" s="22">
        <f>SUM('ПЦ Тобольск'!D166+'ГП Тобольск'!D166+'Обл Леб Псих Бол'!D166+'Завод Туб Бол'!D166+'ОБ 3'!D166+'ОБ 4'!D166+'ОБ 5'!D166+'ОБ 6'!D166+'ОБ 7'!D166+'ОБ 8'!D166+'ОБ 9'!D166+'ОБ 10'!D166+'ОБ 11'!D166+'ОБ 12'!D166+'ОБ 13'!D166+'ОБ 14'!D166+'ОБ 15'!D166+'ОБ 16'!D166+'ОБ 17'!D166+'ОБ 18'!D166+'ОБ 19'!D166+'ОБ 20'!D166+'ОБ 21'!D166+'ОБ 22'!D166+'ОБ 23'!D166+'ОБ 24'!D166)</f>
        <v>68</v>
      </c>
      <c r="E170" s="21">
        <f>SUM('ПЦ Тобольск'!E166+'ГП Тобольск'!E166+'Обл Леб Псих Бол'!E166+'Завод Туб Бол'!E166+'ОБ 3'!E166+'ОБ 4'!E166+'ОБ 5'!E166+'ОБ 6'!E166+'ОБ 7'!E166+'ОБ 8'!E166+'ОБ 9'!E166+'ОБ 10'!E166+'ОБ 11'!E166+'ОБ 12'!E166+'ОБ 13'!E166+'ОБ 14'!E166+'ОБ 15'!E166+'ОБ 16'!E166+'ОБ 17'!E166+'ОБ 18'!E166+'ОБ 19'!E166+'ОБ 20'!E166+'ОБ 21'!E166+'ОБ 22'!E166+'ОБ 23'!E166+'ОБ 24'!E166)</f>
        <v>13</v>
      </c>
      <c r="F170" s="21">
        <f>SUM('ПЦ Тобольск'!F166+'ГП Тобольск'!F166+'Обл Леб Псих Бол'!F166+'Завод Туб Бол'!F166+'ОБ 3'!F166+'ОБ 4'!F166+'ОБ 5'!F166+'ОБ 6'!F166+'ОБ 7'!F166+'ОБ 8'!F166+'ОБ 9'!F166+'ОБ 10'!F166+'ОБ 11'!F166+'ОБ 12'!F166+'ОБ 13'!F166+'ОБ 14'!F166+'ОБ 15'!F166+'ОБ 16'!F166+'ОБ 17'!F166+'ОБ 18'!F166+'ОБ 19'!F166+'ОБ 20'!F166+'ОБ 21'!F166+'ОБ 22'!F166+'ОБ 23'!F166+'ОБ 24'!F166)</f>
        <v>34</v>
      </c>
      <c r="G170" s="21">
        <f>SUM('ПЦ Тобольск'!G166+'ГП Тобольск'!G166+'Обл Леб Псих Бол'!G166+'Завод Туб Бол'!G166+'ОБ 3'!G166+'ОБ 4'!G166+'ОБ 5'!G166+'ОБ 6'!G166+'ОБ 7'!G166+'ОБ 8'!G166+'ОБ 9'!G166+'ОБ 10'!G166+'ОБ 11'!G166+'ОБ 12'!G166+'ОБ 13'!G166+'ОБ 14'!G166+'ОБ 15'!G166+'ОБ 16'!G166+'ОБ 17'!G166+'ОБ 18'!G166+'ОБ 19'!G166+'ОБ 20'!G166+'ОБ 21'!G166+'ОБ 22'!G166+'ОБ 23'!G166+'ОБ 24'!G166)</f>
        <v>15</v>
      </c>
      <c r="H170" s="21">
        <f>SUM('ПЦ Тобольск'!H166+'ГП Тобольск'!H166+'Обл Леб Псих Бол'!H166+'Завод Туб Бол'!H166+'ОБ 3'!H166+'ОБ 4'!H166+'ОБ 5'!H166+'ОБ 6'!H166+'ОБ 7'!H166+'ОБ 8'!H166+'ОБ 9'!H166+'ОБ 10'!H166+'ОБ 11'!H166+'ОБ 12'!H166+'ОБ 13'!H166+'ОБ 14'!H166+'ОБ 15'!H166+'ОБ 16'!H166+'ОБ 17'!H166+'ОБ 18'!H166+'ОБ 19'!H166+'ОБ 20'!H166+'ОБ 21'!H166+'ОБ 22'!H166+'ОБ 23'!H166+'ОБ 24'!H166)</f>
        <v>4</v>
      </c>
      <c r="I170" s="21">
        <f>SUM('ПЦ Тобольск'!I166+'ГП Тобольск'!I166+'Обл Леб Псих Бол'!I166+'Завод Туб Бол'!I166+'ОБ 3'!I166+'ОБ 4'!I166+'ОБ 5'!I166+'ОБ 6'!I166+'ОБ 7'!I166+'ОБ 8'!I166+'ОБ 9'!I166+'ОБ 10'!I166+'ОБ 11'!I166+'ОБ 12'!I166+'ОБ 13'!I166+'ОБ 14'!I166+'ОБ 15'!I166+'ОБ 16'!I166+'ОБ 17'!I166+'ОБ 18'!I166+'ОБ 19'!I166+'ОБ 20'!I166+'ОБ 21'!I166+'ОБ 22'!I166+'ОБ 23'!I166+'ОБ 24'!I166)</f>
        <v>2</v>
      </c>
      <c r="J170" s="21">
        <f>SUM('ПЦ Тобольск'!J166+'ГП Тобольск'!J166+'Обл Леб Псих Бол'!J166+'Завод Туб Бол'!J166+'ОБ 3'!J166+'ОБ 4'!J166+'ОБ 5'!J166+'ОБ 6'!J166+'ОБ 7'!J166+'ОБ 8'!J166+'ОБ 9'!J166+'ОБ 10'!J166+'ОБ 11'!J166+'ОБ 12'!J166+'ОБ 13'!J166+'ОБ 14'!J166+'ОБ 15'!J166+'ОБ 16'!J166+'ОБ 17'!J166+'ОБ 18'!J166+'ОБ 19'!J166+'ОБ 20'!J166+'ОБ 21'!J166+'ОБ 22'!J166+'ОБ 23'!J166+'ОБ 24'!J166)</f>
        <v>0</v>
      </c>
      <c r="K170" s="22">
        <f>SUM('ПЦ Тобольск'!K166+'ГП Тобольск'!K166+'Обл Леб Псих Бол'!K166+'Завод Туб Бол'!K166+'ОБ 3'!K166+'ОБ 4'!K166+'ОБ 5'!K166+'ОБ 6'!K166+'ОБ 7'!K166+'ОБ 8'!K166+'ОБ 9'!K166+'ОБ 10'!K166+'ОБ 11'!K166+'ОБ 12'!K166+'ОБ 13'!K166+'ОБ 14'!K166+'ОБ 15'!K166+'ОБ 16'!K166+'ОБ 17'!K166+'ОБ 18'!K166+'ОБ 19'!K166+'ОБ 20'!K166+'ОБ 21'!K166+'ОБ 22'!K166+'ОБ 23'!K166+'ОБ 24'!K166)</f>
        <v>9</v>
      </c>
      <c r="L170" s="21">
        <f>SUM('ПЦ Тобольск'!L166+'ГП Тобольск'!L166+'Обл Леб Псих Бол'!L166+'Завод Туб Бол'!L166+'ОБ 3'!L166+'ОБ 4'!L166+'ОБ 5'!L166+'ОБ 6'!L166+'ОБ 7'!L166+'ОБ 8'!L166+'ОБ 9'!L166+'ОБ 10'!L166+'ОБ 11'!L166+'ОБ 12'!L166+'ОБ 13'!L166+'ОБ 14'!L166+'ОБ 15'!L166+'ОБ 16'!L166+'ОБ 17'!L166+'ОБ 18'!L166+'ОБ 19'!L166+'ОБ 20'!L166+'ОБ 21'!L166+'ОБ 22'!L166+'ОБ 23'!L166+'ОБ 24'!L166)</f>
        <v>3</v>
      </c>
      <c r="M170" s="21">
        <f>SUM('ПЦ Тобольск'!M166+'ГП Тобольск'!M166+'Обл Леб Псих Бол'!M166+'Завод Туб Бол'!M166+'ОБ 3'!M166+'ОБ 4'!M166+'ОБ 5'!M166+'ОБ 6'!M166+'ОБ 7'!M166+'ОБ 8'!M166+'ОБ 9'!M166+'ОБ 10'!M166+'ОБ 11'!M166+'ОБ 12'!M166+'ОБ 13'!M166+'ОБ 14'!M166+'ОБ 15'!M166+'ОБ 16'!M166+'ОБ 17'!M166+'ОБ 18'!M166+'ОБ 19'!M166+'ОБ 20'!M166+'ОБ 21'!M166+'ОБ 22'!M166+'ОБ 23'!M166+'ОБ 24'!M166)</f>
        <v>2</v>
      </c>
      <c r="N170" s="21">
        <f>SUM('ПЦ Тобольск'!N166+'ГП Тобольск'!N166+'Обл Леб Псих Бол'!N166+'Завод Туб Бол'!N166+'ОБ 3'!N166+'ОБ 4'!N166+'ОБ 5'!N166+'ОБ 6'!N166+'ОБ 7'!N166+'ОБ 8'!N166+'ОБ 9'!N166+'ОБ 10'!N166+'ОБ 11'!N166+'ОБ 12'!N166+'ОБ 13'!N166+'ОБ 14'!N166+'ОБ 15'!N166+'ОБ 16'!N166+'ОБ 17'!N166+'ОБ 18'!N166+'ОБ 19'!N166+'ОБ 20'!N166+'ОБ 21'!N166+'ОБ 22'!N166+'ОБ 23'!N166+'ОБ 24'!N166)</f>
        <v>3</v>
      </c>
      <c r="O170" s="21">
        <f>SUM('ПЦ Тобольск'!O166+'ГП Тобольск'!O166+'Обл Леб Псих Бол'!O166+'Завод Туб Бол'!O166+'ОБ 3'!O166+'ОБ 4'!O166+'ОБ 5'!O166+'ОБ 6'!O166+'ОБ 7'!O166+'ОБ 8'!O166+'ОБ 9'!O166+'ОБ 10'!O166+'ОБ 11'!O166+'ОБ 12'!O166+'ОБ 13'!O166+'ОБ 14'!O166+'ОБ 15'!O166+'ОБ 16'!O166+'ОБ 17'!O166+'ОБ 18'!O166+'ОБ 19'!O166+'ОБ 20'!O166+'ОБ 21'!O166+'ОБ 22'!O166+'ОБ 23'!O166+'ОБ 24'!O166)</f>
        <v>1</v>
      </c>
      <c r="P170" s="21">
        <f>SUM('ПЦ Тобольск'!P166+'ГП Тобольск'!P166+'Обл Леб Псих Бол'!P166+'Завод Туб Бол'!P166+'ОБ 3'!P166+'ОБ 4'!P166+'ОБ 5'!P166+'ОБ 6'!P166+'ОБ 7'!P166+'ОБ 8'!P166+'ОБ 9'!P166+'ОБ 10'!P166+'ОБ 11'!P166+'ОБ 12'!P166+'ОБ 13'!P166+'ОБ 14'!P166+'ОБ 15'!P166+'ОБ 16'!P166+'ОБ 17'!P166+'ОБ 18'!P166+'ОБ 19'!P166+'ОБ 20'!P166+'ОБ 21'!P166+'ОБ 22'!P166+'ОБ 23'!P166+'ОБ 24'!P166)</f>
        <v>0</v>
      </c>
      <c r="Q170" s="22">
        <f>SUM('ПЦ Тобольск'!Q166+'ГП Тобольск'!Q166+'Обл Леб Псих Бол'!Q166+'Завод Туб Бол'!Q166+'ОБ 3'!Q166+'ОБ 4'!Q166+'ОБ 5'!Q166+'ОБ 6'!Q166+'ОБ 7'!Q166+'ОБ 8'!Q166+'ОБ 9'!Q166+'ОБ 10'!Q166+'ОБ 11'!Q166+'ОБ 12'!Q166+'ОБ 13'!Q166+'ОБ 14'!Q166+'ОБ 15'!Q166+'ОБ 16'!Q166+'ОБ 17'!Q166+'ОБ 18'!Q166+'ОБ 19'!Q166+'ОБ 20'!Q166+'ОБ 21'!Q166+'ОБ 22'!Q166+'ОБ 23'!Q166+'ОБ 24'!Q166)</f>
        <v>11</v>
      </c>
      <c r="R170" s="21">
        <f>SUM('ПЦ Тобольск'!R166+'ГП Тобольск'!R166+'Обл Леб Псих Бол'!R166+'Завод Туб Бол'!R166+'ОБ 3'!R166+'ОБ 4'!R166+'ОБ 5'!R166+'ОБ 6'!R166+'ОБ 7'!R166+'ОБ 8'!R166+'ОБ 9'!R166+'ОБ 10'!R166+'ОБ 11'!R166+'ОБ 12'!R166+'ОБ 13'!R166+'ОБ 14'!R166+'ОБ 15'!R166+'ОБ 16'!R166+'ОБ 17'!R166+'ОБ 18'!R166+'ОБ 19'!R166+'ОБ 20'!R166+'ОБ 21'!R166+'ОБ 22'!R166+'ОБ 23'!R166+'ОБ 24'!R166)</f>
        <v>3</v>
      </c>
      <c r="S170" s="21">
        <f>SUM('ПЦ Тобольск'!S166+'ГП Тобольск'!S166+'Обл Леб Псих Бол'!S166+'Завод Туб Бол'!S166+'ОБ 3'!S166+'ОБ 4'!S166+'ОБ 5'!S166+'ОБ 6'!S166+'ОБ 7'!S166+'ОБ 8'!S166+'ОБ 9'!S166+'ОБ 10'!S166+'ОБ 11'!S166+'ОБ 12'!S166+'ОБ 13'!S166+'ОБ 14'!S166+'ОБ 15'!S166+'ОБ 16'!S166+'ОБ 17'!S166+'ОБ 18'!S166+'ОБ 19'!S166+'ОБ 20'!S166+'ОБ 21'!S166+'ОБ 22'!S166+'ОБ 23'!S166+'ОБ 24'!S166)</f>
        <v>2</v>
      </c>
      <c r="T170" s="21">
        <f>SUM('ПЦ Тобольск'!T166+'ГП Тобольск'!T166+'Обл Леб Псих Бол'!T166+'Завод Туб Бол'!T166+'ОБ 3'!T166+'ОБ 4'!T166+'ОБ 5'!T166+'ОБ 6'!T166+'ОБ 7'!T166+'ОБ 8'!T166+'ОБ 9'!T166+'ОБ 10'!T166+'ОБ 11'!T166+'ОБ 12'!T166+'ОБ 13'!T166+'ОБ 14'!T166+'ОБ 15'!T166+'ОБ 16'!T166+'ОБ 17'!T166+'ОБ 18'!T166+'ОБ 19'!T166+'ОБ 20'!T166+'ОБ 21'!T166+'ОБ 22'!T166+'ОБ 23'!T166+'ОБ 24'!T166)</f>
        <v>3</v>
      </c>
      <c r="U170" s="21">
        <f>SUM('ПЦ Тобольск'!U166+'ГП Тобольск'!U166+'Обл Леб Псих Бол'!U166+'Завод Туб Бол'!U166+'ОБ 3'!U166+'ОБ 4'!U166+'ОБ 5'!U166+'ОБ 6'!U166+'ОБ 7'!U166+'ОБ 8'!U166+'ОБ 9'!U166+'ОБ 10'!U166+'ОБ 11'!U166+'ОБ 12'!U166+'ОБ 13'!U166+'ОБ 14'!U166+'ОБ 15'!U166+'ОБ 16'!U166+'ОБ 17'!U166+'ОБ 18'!U166+'ОБ 19'!U166+'ОБ 20'!U166+'ОБ 21'!U166+'ОБ 22'!U166+'ОБ 23'!U166+'ОБ 24'!U166)</f>
        <v>1</v>
      </c>
      <c r="V170" s="21">
        <f>SUM('ПЦ Тобольск'!V166+'ГП Тобольск'!V166+'Обл Леб Псих Бол'!V166+'Завод Туб Бол'!V166+'ОБ 3'!V166+'ОБ 4'!V166+'ОБ 5'!V166+'ОБ 6'!V166+'ОБ 7'!V166+'ОБ 8'!V166+'ОБ 9'!V166+'ОБ 10'!V166+'ОБ 11'!V166+'ОБ 12'!V166+'ОБ 13'!V166+'ОБ 14'!V166+'ОБ 15'!V166+'ОБ 16'!V166+'ОБ 17'!V166+'ОБ 18'!V166+'ОБ 19'!V166+'ОБ 20'!V166+'ОБ 21'!V166+'ОБ 22'!V166+'ОБ 23'!V166+'ОБ 24'!V166)</f>
        <v>2</v>
      </c>
    </row>
    <row r="171" spans="1:22">
      <c r="A171" s="2">
        <v>30</v>
      </c>
      <c r="B171" s="4" t="s">
        <v>161</v>
      </c>
      <c r="C171" s="21">
        <f>SUM('ПЦ Тобольск'!C167+'ГП Тобольск'!C167+'Обл Леб Псих Бол'!C167+'Завод Туб Бол'!C167+'ОБ 3'!C167+'ОБ 4'!C167+'ОБ 5'!C167+'ОБ 6'!C167+'ОБ 7'!C167+'ОБ 8'!C167+'ОБ 9'!C167+'ОБ 10'!C167+'ОБ 11'!C167+'ОБ 12'!C167+'ОБ 13'!C167+'ОБ 14'!C167+'ОБ 15'!C167+'ОБ 16'!C167+'ОБ 17'!C167+'ОБ 18'!C167+'ОБ 19'!C167+'ОБ 20'!C167+'ОБ 21'!C167+'ОБ 22'!C167+'ОБ 23'!C167+'ОБ 24'!C167)</f>
        <v>417.5</v>
      </c>
      <c r="D171" s="22">
        <f>SUM('ПЦ Тобольск'!D167+'ГП Тобольск'!D167+'Обл Леб Псих Бол'!D167+'Завод Туб Бол'!D167+'ОБ 3'!D167+'ОБ 4'!D167+'ОБ 5'!D167+'ОБ 6'!D167+'ОБ 7'!D167+'ОБ 8'!D167+'ОБ 9'!D167+'ОБ 10'!D167+'ОБ 11'!D167+'ОБ 12'!D167+'ОБ 13'!D167+'ОБ 14'!D167+'ОБ 15'!D167+'ОБ 16'!D167+'ОБ 17'!D167+'ОБ 18'!D167+'ОБ 19'!D167+'ОБ 20'!D167+'ОБ 21'!D167+'ОБ 22'!D167+'ОБ 23'!D167+'ОБ 24'!D167)</f>
        <v>405</v>
      </c>
      <c r="E171" s="21">
        <f>SUM('ПЦ Тобольск'!E167+'ГП Тобольск'!E167+'Обл Леб Псих Бол'!E167+'Завод Туб Бол'!E167+'ОБ 3'!E167+'ОБ 4'!E167+'ОБ 5'!E167+'ОБ 6'!E167+'ОБ 7'!E167+'ОБ 8'!E167+'ОБ 9'!E167+'ОБ 10'!E167+'ОБ 11'!E167+'ОБ 12'!E167+'ОБ 13'!E167+'ОБ 14'!E167+'ОБ 15'!E167+'ОБ 16'!E167+'ОБ 17'!E167+'ОБ 18'!E167+'ОБ 19'!E167+'ОБ 20'!E167+'ОБ 21'!E167+'ОБ 22'!E167+'ОБ 23'!E167+'ОБ 24'!E167)</f>
        <v>107</v>
      </c>
      <c r="F171" s="21">
        <f>SUM('ПЦ Тобольск'!F167+'ГП Тобольск'!F167+'Обл Леб Псих Бол'!F167+'Завод Туб Бол'!F167+'ОБ 3'!F167+'ОБ 4'!F167+'ОБ 5'!F167+'ОБ 6'!F167+'ОБ 7'!F167+'ОБ 8'!F167+'ОБ 9'!F167+'ОБ 10'!F167+'ОБ 11'!F167+'ОБ 12'!F167+'ОБ 13'!F167+'ОБ 14'!F167+'ОБ 15'!F167+'ОБ 16'!F167+'ОБ 17'!F167+'ОБ 18'!F167+'ОБ 19'!F167+'ОБ 20'!F167+'ОБ 21'!F167+'ОБ 22'!F167+'ОБ 23'!F167+'ОБ 24'!F167)</f>
        <v>187</v>
      </c>
      <c r="G171" s="21">
        <f>SUM('ПЦ Тобольск'!G167+'ГП Тобольск'!G167+'Обл Леб Псих Бол'!G167+'Завод Туб Бол'!G167+'ОБ 3'!G167+'ОБ 4'!G167+'ОБ 5'!G167+'ОБ 6'!G167+'ОБ 7'!G167+'ОБ 8'!G167+'ОБ 9'!G167+'ОБ 10'!G167+'ОБ 11'!G167+'ОБ 12'!G167+'ОБ 13'!G167+'ОБ 14'!G167+'ОБ 15'!G167+'ОБ 16'!G167+'ОБ 17'!G167+'ОБ 18'!G167+'ОБ 19'!G167+'ОБ 20'!G167+'ОБ 21'!G167+'ОБ 22'!G167+'ОБ 23'!G167+'ОБ 24'!G167)</f>
        <v>76</v>
      </c>
      <c r="H171" s="21">
        <f>SUM('ПЦ Тобольск'!H167+'ГП Тобольск'!H167+'Обл Леб Псих Бол'!H167+'Завод Туб Бол'!H167+'ОБ 3'!H167+'ОБ 4'!H167+'ОБ 5'!H167+'ОБ 6'!H167+'ОБ 7'!H167+'ОБ 8'!H167+'ОБ 9'!H167+'ОБ 10'!H167+'ОБ 11'!H167+'ОБ 12'!H167+'ОБ 13'!H167+'ОБ 14'!H167+'ОБ 15'!H167+'ОБ 16'!H167+'ОБ 17'!H167+'ОБ 18'!H167+'ОБ 19'!H167+'ОБ 20'!H167+'ОБ 21'!H167+'ОБ 22'!H167+'ОБ 23'!H167+'ОБ 24'!H167)</f>
        <v>27</v>
      </c>
      <c r="I171" s="21">
        <f>SUM('ПЦ Тобольск'!I167+'ГП Тобольск'!I167+'Обл Леб Псих Бол'!I167+'Завод Туб Бол'!I167+'ОБ 3'!I167+'ОБ 4'!I167+'ОБ 5'!I167+'ОБ 6'!I167+'ОБ 7'!I167+'ОБ 8'!I167+'ОБ 9'!I167+'ОБ 10'!I167+'ОБ 11'!I167+'ОБ 12'!I167+'ОБ 13'!I167+'ОБ 14'!I167+'ОБ 15'!I167+'ОБ 16'!I167+'ОБ 17'!I167+'ОБ 18'!I167+'ОБ 19'!I167+'ОБ 20'!I167+'ОБ 21'!I167+'ОБ 22'!I167+'ОБ 23'!I167+'ОБ 24'!I167)</f>
        <v>6</v>
      </c>
      <c r="J171" s="21">
        <f>SUM('ПЦ Тобольск'!J167+'ГП Тобольск'!J167+'Обл Леб Псих Бол'!J167+'Завод Туб Бол'!J167+'ОБ 3'!J167+'ОБ 4'!J167+'ОБ 5'!J167+'ОБ 6'!J167+'ОБ 7'!J167+'ОБ 8'!J167+'ОБ 9'!J167+'ОБ 10'!J167+'ОБ 11'!J167+'ОБ 12'!J167+'ОБ 13'!J167+'ОБ 14'!J167+'ОБ 15'!J167+'ОБ 16'!J167+'ОБ 17'!J167+'ОБ 18'!J167+'ОБ 19'!J167+'ОБ 20'!J167+'ОБ 21'!J167+'ОБ 22'!J167+'ОБ 23'!J167+'ОБ 24'!J167)</f>
        <v>2</v>
      </c>
      <c r="K171" s="22">
        <f>SUM('ПЦ Тобольск'!K167+'ГП Тобольск'!K167+'Обл Леб Псих Бол'!K167+'Завод Туб Бол'!K167+'ОБ 3'!K167+'ОБ 4'!K167+'ОБ 5'!K167+'ОБ 6'!K167+'ОБ 7'!K167+'ОБ 8'!K167+'ОБ 9'!K167+'ОБ 10'!K167+'ОБ 11'!K167+'ОБ 12'!K167+'ОБ 13'!K167+'ОБ 14'!K167+'ОБ 15'!K167+'ОБ 16'!K167+'ОБ 17'!K167+'ОБ 18'!K167+'ОБ 19'!K167+'ОБ 20'!K167+'ОБ 21'!K167+'ОБ 22'!K167+'ОБ 23'!K167+'ОБ 24'!K167)</f>
        <v>30</v>
      </c>
      <c r="L171" s="21">
        <f>SUM('ПЦ Тобольск'!L167+'ГП Тобольск'!L167+'Обл Леб Псих Бол'!L167+'Завод Туб Бол'!L167+'ОБ 3'!L167+'ОБ 4'!L167+'ОБ 5'!L167+'ОБ 6'!L167+'ОБ 7'!L167+'ОБ 8'!L167+'ОБ 9'!L167+'ОБ 10'!L167+'ОБ 11'!L167+'ОБ 12'!L167+'ОБ 13'!L167+'ОБ 14'!L167+'ОБ 15'!L167+'ОБ 16'!L167+'ОБ 17'!L167+'ОБ 18'!L167+'ОБ 19'!L167+'ОБ 20'!L167+'ОБ 21'!L167+'ОБ 22'!L167+'ОБ 23'!L167+'ОБ 24'!L167)</f>
        <v>3</v>
      </c>
      <c r="M171" s="21">
        <f>SUM('ПЦ Тобольск'!M167+'ГП Тобольск'!M167+'Обл Леб Псих Бол'!M167+'Завод Туб Бол'!M167+'ОБ 3'!M167+'ОБ 4'!M167+'ОБ 5'!M167+'ОБ 6'!M167+'ОБ 7'!M167+'ОБ 8'!M167+'ОБ 9'!M167+'ОБ 10'!M167+'ОБ 11'!M167+'ОБ 12'!M167+'ОБ 13'!M167+'ОБ 14'!M167+'ОБ 15'!M167+'ОБ 16'!M167+'ОБ 17'!M167+'ОБ 18'!M167+'ОБ 19'!M167+'ОБ 20'!M167+'ОБ 21'!M167+'ОБ 22'!M167+'ОБ 23'!M167+'ОБ 24'!M167)</f>
        <v>6</v>
      </c>
      <c r="N171" s="21">
        <f>SUM('ПЦ Тобольск'!N167+'ГП Тобольск'!N167+'Обл Леб Псих Бол'!N167+'Завод Туб Бол'!N167+'ОБ 3'!N167+'ОБ 4'!N167+'ОБ 5'!N167+'ОБ 6'!N167+'ОБ 7'!N167+'ОБ 8'!N167+'ОБ 9'!N167+'ОБ 10'!N167+'ОБ 11'!N167+'ОБ 12'!N167+'ОБ 13'!N167+'ОБ 14'!N167+'ОБ 15'!N167+'ОБ 16'!N167+'ОБ 17'!N167+'ОБ 18'!N167+'ОБ 19'!N167+'ОБ 20'!N167+'ОБ 21'!N167+'ОБ 22'!N167+'ОБ 23'!N167+'ОБ 24'!N167)</f>
        <v>10</v>
      </c>
      <c r="O171" s="21">
        <f>SUM('ПЦ Тобольск'!O167+'ГП Тобольск'!O167+'Обл Леб Псих Бол'!O167+'Завод Туб Бол'!O167+'ОБ 3'!O167+'ОБ 4'!O167+'ОБ 5'!O167+'ОБ 6'!O167+'ОБ 7'!O167+'ОБ 8'!O167+'ОБ 9'!O167+'ОБ 10'!O167+'ОБ 11'!O167+'ОБ 12'!O167+'ОБ 13'!O167+'ОБ 14'!O167+'ОБ 15'!O167+'ОБ 16'!O167+'ОБ 17'!O167+'ОБ 18'!O167+'ОБ 19'!O167+'ОБ 20'!O167+'ОБ 21'!O167+'ОБ 22'!O167+'ОБ 23'!O167+'ОБ 24'!O167)</f>
        <v>7</v>
      </c>
      <c r="P171" s="21">
        <f>SUM('ПЦ Тобольск'!P167+'ГП Тобольск'!P167+'Обл Леб Псих Бол'!P167+'Завод Туб Бол'!P167+'ОБ 3'!P167+'ОБ 4'!P167+'ОБ 5'!P167+'ОБ 6'!P167+'ОБ 7'!P167+'ОБ 8'!P167+'ОБ 9'!P167+'ОБ 10'!P167+'ОБ 11'!P167+'ОБ 12'!P167+'ОБ 13'!P167+'ОБ 14'!P167+'ОБ 15'!P167+'ОБ 16'!P167+'ОБ 17'!P167+'ОБ 18'!P167+'ОБ 19'!P167+'ОБ 20'!P167+'ОБ 21'!P167+'ОБ 22'!P167+'ОБ 23'!P167+'ОБ 24'!P167)</f>
        <v>4</v>
      </c>
      <c r="Q171" s="22">
        <f>SUM('ПЦ Тобольск'!Q167+'ГП Тобольск'!Q167+'Обл Леб Псих Бол'!Q167+'Завод Туб Бол'!Q167+'ОБ 3'!Q167+'ОБ 4'!Q167+'ОБ 5'!Q167+'ОБ 6'!Q167+'ОБ 7'!Q167+'ОБ 8'!Q167+'ОБ 9'!Q167+'ОБ 10'!Q167+'ОБ 11'!Q167+'ОБ 12'!Q167+'ОБ 13'!Q167+'ОБ 14'!Q167+'ОБ 15'!Q167+'ОБ 16'!Q167+'ОБ 17'!Q167+'ОБ 18'!Q167+'ОБ 19'!Q167+'ОБ 20'!Q167+'ОБ 21'!Q167+'ОБ 22'!Q167+'ОБ 23'!Q167+'ОБ 24'!Q167)</f>
        <v>42</v>
      </c>
      <c r="R171" s="21">
        <f>SUM('ПЦ Тобольск'!R167+'ГП Тобольск'!R167+'Обл Леб Псих Бол'!R167+'Завод Туб Бол'!R167+'ОБ 3'!R167+'ОБ 4'!R167+'ОБ 5'!R167+'ОБ 6'!R167+'ОБ 7'!R167+'ОБ 8'!R167+'ОБ 9'!R167+'ОБ 10'!R167+'ОБ 11'!R167+'ОБ 12'!R167+'ОБ 13'!R167+'ОБ 14'!R167+'ОБ 15'!R167+'ОБ 16'!R167+'ОБ 17'!R167+'ОБ 18'!R167+'ОБ 19'!R167+'ОБ 20'!R167+'ОБ 21'!R167+'ОБ 22'!R167+'ОБ 23'!R167+'ОБ 24'!R167)</f>
        <v>8</v>
      </c>
      <c r="S171" s="21">
        <f>SUM('ПЦ Тобольск'!S167+'ГП Тобольск'!S167+'Обл Леб Псих Бол'!S167+'Завод Туб Бол'!S167+'ОБ 3'!S167+'ОБ 4'!S167+'ОБ 5'!S167+'ОБ 6'!S167+'ОБ 7'!S167+'ОБ 8'!S167+'ОБ 9'!S167+'ОБ 10'!S167+'ОБ 11'!S167+'ОБ 12'!S167+'ОБ 13'!S167+'ОБ 14'!S167+'ОБ 15'!S167+'ОБ 16'!S167+'ОБ 17'!S167+'ОБ 18'!S167+'ОБ 19'!S167+'ОБ 20'!S167+'ОБ 21'!S167+'ОБ 22'!S167+'ОБ 23'!S167+'ОБ 24'!S167)</f>
        <v>8</v>
      </c>
      <c r="T171" s="21">
        <f>SUM('ПЦ Тобольск'!T167+'ГП Тобольск'!T167+'Обл Леб Псих Бол'!T167+'Завод Туб Бол'!T167+'ОБ 3'!T167+'ОБ 4'!T167+'ОБ 5'!T167+'ОБ 6'!T167+'ОБ 7'!T167+'ОБ 8'!T167+'ОБ 9'!T167+'ОБ 10'!T167+'ОБ 11'!T167+'ОБ 12'!T167+'ОБ 13'!T167+'ОБ 14'!T167+'ОБ 15'!T167+'ОБ 16'!T167+'ОБ 17'!T167+'ОБ 18'!T167+'ОБ 19'!T167+'ОБ 20'!T167+'ОБ 21'!T167+'ОБ 22'!T167+'ОБ 23'!T167+'ОБ 24'!T167)</f>
        <v>7</v>
      </c>
      <c r="U171" s="21">
        <f>SUM('ПЦ Тобольск'!U167+'ГП Тобольск'!U167+'Обл Леб Псих Бол'!U167+'Завод Туб Бол'!U167+'ОБ 3'!U167+'ОБ 4'!U167+'ОБ 5'!U167+'ОБ 6'!U167+'ОБ 7'!U167+'ОБ 8'!U167+'ОБ 9'!U167+'ОБ 10'!U167+'ОБ 11'!U167+'ОБ 12'!U167+'ОБ 13'!U167+'ОБ 14'!U167+'ОБ 15'!U167+'ОБ 16'!U167+'ОБ 17'!U167+'ОБ 18'!U167+'ОБ 19'!U167+'ОБ 20'!U167+'ОБ 21'!U167+'ОБ 22'!U167+'ОБ 23'!U167+'ОБ 24'!U167)</f>
        <v>12</v>
      </c>
      <c r="V171" s="21">
        <f>SUM('ПЦ Тобольск'!V167+'ГП Тобольск'!V167+'Обл Леб Псих Бол'!V167+'Завод Туб Бол'!V167+'ОБ 3'!V167+'ОБ 4'!V167+'ОБ 5'!V167+'ОБ 6'!V167+'ОБ 7'!V167+'ОБ 8'!V167+'ОБ 9'!V167+'ОБ 10'!V167+'ОБ 11'!V167+'ОБ 12'!V167+'ОБ 13'!V167+'ОБ 14'!V167+'ОБ 15'!V167+'ОБ 16'!V167+'ОБ 17'!V167+'ОБ 18'!V167+'ОБ 19'!V167+'ОБ 20'!V167+'ОБ 21'!V167+'ОБ 22'!V167+'ОБ 23'!V167+'ОБ 24'!V167)</f>
        <v>7</v>
      </c>
    </row>
    <row r="172" spans="1:22">
      <c r="A172" s="2">
        <v>31</v>
      </c>
      <c r="B172" s="4" t="s">
        <v>162</v>
      </c>
      <c r="C172" s="21">
        <f>SUM('ПЦ Тобольск'!C168+'ГП Тобольск'!C168+'Обл Леб Псих Бол'!C168+'Завод Туб Бол'!C168+'ОБ 3'!C168+'ОБ 4'!C168+'ОБ 5'!C168+'ОБ 6'!C168+'ОБ 7'!C168+'ОБ 8'!C168+'ОБ 9'!C168+'ОБ 10'!C168+'ОБ 11'!C168+'ОБ 12'!C168+'ОБ 13'!C168+'ОБ 14'!C168+'ОБ 15'!C168+'ОБ 16'!C168+'ОБ 17'!C168+'ОБ 18'!C168+'ОБ 19'!C168+'ОБ 20'!C168+'ОБ 21'!C168+'ОБ 22'!C168+'ОБ 23'!C168+'ОБ 24'!C168)</f>
        <v>97.75</v>
      </c>
      <c r="D172" s="22">
        <f>SUM('ПЦ Тобольск'!D168+'ГП Тобольск'!D168+'Обл Леб Псих Бол'!D168+'Завод Туб Бол'!D168+'ОБ 3'!D168+'ОБ 4'!D168+'ОБ 5'!D168+'ОБ 6'!D168+'ОБ 7'!D168+'ОБ 8'!D168+'ОБ 9'!D168+'ОБ 10'!D168+'ОБ 11'!D168+'ОБ 12'!D168+'ОБ 13'!D168+'ОБ 14'!D168+'ОБ 15'!D168+'ОБ 16'!D168+'ОБ 17'!D168+'ОБ 18'!D168+'ОБ 19'!D168+'ОБ 20'!D168+'ОБ 21'!D168+'ОБ 22'!D168+'ОБ 23'!D168+'ОБ 24'!D168)</f>
        <v>102</v>
      </c>
      <c r="E172" s="21">
        <f>SUM('ПЦ Тобольск'!E168+'ГП Тобольск'!E168+'Обл Леб Псих Бол'!E168+'Завод Туб Бол'!E168+'ОБ 3'!E168+'ОБ 4'!E168+'ОБ 5'!E168+'ОБ 6'!E168+'ОБ 7'!E168+'ОБ 8'!E168+'ОБ 9'!E168+'ОБ 10'!E168+'ОБ 11'!E168+'ОБ 12'!E168+'ОБ 13'!E168+'ОБ 14'!E168+'ОБ 15'!E168+'ОБ 16'!E168+'ОБ 17'!E168+'ОБ 18'!E168+'ОБ 19'!E168+'ОБ 20'!E168+'ОБ 21'!E168+'ОБ 22'!E168+'ОБ 23'!E168+'ОБ 24'!E168)</f>
        <v>13</v>
      </c>
      <c r="F172" s="21">
        <f>SUM('ПЦ Тобольск'!F168+'ГП Тобольск'!F168+'Обл Леб Псих Бол'!F168+'Завод Туб Бол'!F168+'ОБ 3'!F168+'ОБ 4'!F168+'ОБ 5'!F168+'ОБ 6'!F168+'ОБ 7'!F168+'ОБ 8'!F168+'ОБ 9'!F168+'ОБ 10'!F168+'ОБ 11'!F168+'ОБ 12'!F168+'ОБ 13'!F168+'ОБ 14'!F168+'ОБ 15'!F168+'ОБ 16'!F168+'ОБ 17'!F168+'ОБ 18'!F168+'ОБ 19'!F168+'ОБ 20'!F168+'ОБ 21'!F168+'ОБ 22'!F168+'ОБ 23'!F168+'ОБ 24'!F168)</f>
        <v>51</v>
      </c>
      <c r="G172" s="21">
        <f>SUM('ПЦ Тобольск'!G168+'ГП Тобольск'!G168+'Обл Леб Псих Бол'!G168+'Завод Туб Бол'!G168+'ОБ 3'!G168+'ОБ 4'!G168+'ОБ 5'!G168+'ОБ 6'!G168+'ОБ 7'!G168+'ОБ 8'!G168+'ОБ 9'!G168+'ОБ 10'!G168+'ОБ 11'!G168+'ОБ 12'!G168+'ОБ 13'!G168+'ОБ 14'!G168+'ОБ 15'!G168+'ОБ 16'!G168+'ОБ 17'!G168+'ОБ 18'!G168+'ОБ 19'!G168+'ОБ 20'!G168+'ОБ 21'!G168+'ОБ 22'!G168+'ОБ 23'!G168+'ОБ 24'!G168)</f>
        <v>23</v>
      </c>
      <c r="H172" s="21">
        <f>SUM('ПЦ Тобольск'!H168+'ГП Тобольск'!H168+'Обл Леб Псих Бол'!H168+'Завод Туб Бол'!H168+'ОБ 3'!H168+'ОБ 4'!H168+'ОБ 5'!H168+'ОБ 6'!H168+'ОБ 7'!H168+'ОБ 8'!H168+'ОБ 9'!H168+'ОБ 10'!H168+'ОБ 11'!H168+'ОБ 12'!H168+'ОБ 13'!H168+'ОБ 14'!H168+'ОБ 15'!H168+'ОБ 16'!H168+'ОБ 17'!H168+'ОБ 18'!H168+'ОБ 19'!H168+'ОБ 20'!H168+'ОБ 21'!H168+'ОБ 22'!H168+'ОБ 23'!H168+'ОБ 24'!H168)</f>
        <v>10</v>
      </c>
      <c r="I172" s="21">
        <f>SUM('ПЦ Тобольск'!I168+'ГП Тобольск'!I168+'Обл Леб Псих Бол'!I168+'Завод Туб Бол'!I168+'ОБ 3'!I168+'ОБ 4'!I168+'ОБ 5'!I168+'ОБ 6'!I168+'ОБ 7'!I168+'ОБ 8'!I168+'ОБ 9'!I168+'ОБ 10'!I168+'ОБ 11'!I168+'ОБ 12'!I168+'ОБ 13'!I168+'ОБ 14'!I168+'ОБ 15'!I168+'ОБ 16'!I168+'ОБ 17'!I168+'ОБ 18'!I168+'ОБ 19'!I168+'ОБ 20'!I168+'ОБ 21'!I168+'ОБ 22'!I168+'ОБ 23'!I168+'ОБ 24'!I168)</f>
        <v>2</v>
      </c>
      <c r="J172" s="21">
        <f>SUM('ПЦ Тобольск'!J168+'ГП Тобольск'!J168+'Обл Леб Псих Бол'!J168+'Завод Туб Бол'!J168+'ОБ 3'!J168+'ОБ 4'!J168+'ОБ 5'!J168+'ОБ 6'!J168+'ОБ 7'!J168+'ОБ 8'!J168+'ОБ 9'!J168+'ОБ 10'!J168+'ОБ 11'!J168+'ОБ 12'!J168+'ОБ 13'!J168+'ОБ 14'!J168+'ОБ 15'!J168+'ОБ 16'!J168+'ОБ 17'!J168+'ОБ 18'!J168+'ОБ 19'!J168+'ОБ 20'!J168+'ОБ 21'!J168+'ОБ 22'!J168+'ОБ 23'!J168+'ОБ 24'!J168)</f>
        <v>3</v>
      </c>
      <c r="K172" s="22">
        <f>SUM('ПЦ Тобольск'!K168+'ГП Тобольск'!K168+'Обл Леб Псих Бол'!K168+'Завод Туб Бол'!K168+'ОБ 3'!K168+'ОБ 4'!K168+'ОБ 5'!K168+'ОБ 6'!K168+'ОБ 7'!K168+'ОБ 8'!K168+'ОБ 9'!K168+'ОБ 10'!K168+'ОБ 11'!K168+'ОБ 12'!K168+'ОБ 13'!K168+'ОБ 14'!K168+'ОБ 15'!K168+'ОБ 16'!K168+'ОБ 17'!K168+'ОБ 18'!K168+'ОБ 19'!K168+'ОБ 20'!K168+'ОБ 21'!K168+'ОБ 22'!K168+'ОБ 23'!K168+'ОБ 24'!K168)</f>
        <v>13</v>
      </c>
      <c r="L172" s="21">
        <f>SUM('ПЦ Тобольск'!L168+'ГП Тобольск'!L168+'Обл Леб Псих Бол'!L168+'Завод Туб Бол'!L168+'ОБ 3'!L168+'ОБ 4'!L168+'ОБ 5'!L168+'ОБ 6'!L168+'ОБ 7'!L168+'ОБ 8'!L168+'ОБ 9'!L168+'ОБ 10'!L168+'ОБ 11'!L168+'ОБ 12'!L168+'ОБ 13'!L168+'ОБ 14'!L168+'ОБ 15'!L168+'ОБ 16'!L168+'ОБ 17'!L168+'ОБ 18'!L168+'ОБ 19'!L168+'ОБ 20'!L168+'ОБ 21'!L168+'ОБ 22'!L168+'ОБ 23'!L168+'ОБ 24'!L168)</f>
        <v>0</v>
      </c>
      <c r="M172" s="21">
        <f>SUM('ПЦ Тобольск'!M168+'ГП Тобольск'!M168+'Обл Леб Псих Бол'!M168+'Завод Туб Бол'!M168+'ОБ 3'!M168+'ОБ 4'!M168+'ОБ 5'!M168+'ОБ 6'!M168+'ОБ 7'!M168+'ОБ 8'!M168+'ОБ 9'!M168+'ОБ 10'!M168+'ОБ 11'!M168+'ОБ 12'!M168+'ОБ 13'!M168+'ОБ 14'!M168+'ОБ 15'!M168+'ОБ 16'!M168+'ОБ 17'!M168+'ОБ 18'!M168+'ОБ 19'!M168+'ОБ 20'!M168+'ОБ 21'!M168+'ОБ 22'!M168+'ОБ 23'!M168+'ОБ 24'!M168)</f>
        <v>3</v>
      </c>
      <c r="N172" s="21">
        <f>SUM('ПЦ Тобольск'!N168+'ГП Тобольск'!N168+'Обл Леб Псих Бол'!N168+'Завод Туб Бол'!N168+'ОБ 3'!N168+'ОБ 4'!N168+'ОБ 5'!N168+'ОБ 6'!N168+'ОБ 7'!N168+'ОБ 8'!N168+'ОБ 9'!N168+'ОБ 10'!N168+'ОБ 11'!N168+'ОБ 12'!N168+'ОБ 13'!N168+'ОБ 14'!N168+'ОБ 15'!N168+'ОБ 16'!N168+'ОБ 17'!N168+'ОБ 18'!N168+'ОБ 19'!N168+'ОБ 20'!N168+'ОБ 21'!N168+'ОБ 22'!N168+'ОБ 23'!N168+'ОБ 24'!N168)</f>
        <v>4</v>
      </c>
      <c r="O172" s="21">
        <f>SUM('ПЦ Тобольск'!O168+'ГП Тобольск'!O168+'Обл Леб Псих Бол'!O168+'Завод Туб Бол'!O168+'ОБ 3'!O168+'ОБ 4'!O168+'ОБ 5'!O168+'ОБ 6'!O168+'ОБ 7'!O168+'ОБ 8'!O168+'ОБ 9'!O168+'ОБ 10'!O168+'ОБ 11'!O168+'ОБ 12'!O168+'ОБ 13'!O168+'ОБ 14'!O168+'ОБ 15'!O168+'ОБ 16'!O168+'ОБ 17'!O168+'ОБ 18'!O168+'ОБ 19'!O168+'ОБ 20'!O168+'ОБ 21'!O168+'ОБ 22'!O168+'ОБ 23'!O168+'ОБ 24'!O168)</f>
        <v>4</v>
      </c>
      <c r="P172" s="21">
        <f>SUM('ПЦ Тобольск'!P168+'ГП Тобольск'!P168+'Обл Леб Псих Бол'!P168+'Завод Туб Бол'!P168+'ОБ 3'!P168+'ОБ 4'!P168+'ОБ 5'!P168+'ОБ 6'!P168+'ОБ 7'!P168+'ОБ 8'!P168+'ОБ 9'!P168+'ОБ 10'!P168+'ОБ 11'!P168+'ОБ 12'!P168+'ОБ 13'!P168+'ОБ 14'!P168+'ОБ 15'!P168+'ОБ 16'!P168+'ОБ 17'!P168+'ОБ 18'!P168+'ОБ 19'!P168+'ОБ 20'!P168+'ОБ 21'!P168+'ОБ 22'!P168+'ОБ 23'!P168+'ОБ 24'!P168)</f>
        <v>2</v>
      </c>
      <c r="Q172" s="22">
        <f>SUM('ПЦ Тобольск'!Q168+'ГП Тобольск'!Q168+'Обл Леб Псих Бол'!Q168+'Завод Туб Бол'!Q168+'ОБ 3'!Q168+'ОБ 4'!Q168+'ОБ 5'!Q168+'ОБ 6'!Q168+'ОБ 7'!Q168+'ОБ 8'!Q168+'ОБ 9'!Q168+'ОБ 10'!Q168+'ОБ 11'!Q168+'ОБ 12'!Q168+'ОБ 13'!Q168+'ОБ 14'!Q168+'ОБ 15'!Q168+'ОБ 16'!Q168+'ОБ 17'!Q168+'ОБ 18'!Q168+'ОБ 19'!Q168+'ОБ 20'!Q168+'ОБ 21'!Q168+'ОБ 22'!Q168+'ОБ 23'!Q168+'ОБ 24'!Q168)</f>
        <v>12</v>
      </c>
      <c r="R172" s="21">
        <f>SUM('ПЦ Тобольск'!R168+'ГП Тобольск'!R168+'Обл Леб Псих Бол'!R168+'Завод Туб Бол'!R168+'ОБ 3'!R168+'ОБ 4'!R168+'ОБ 5'!R168+'ОБ 6'!R168+'ОБ 7'!R168+'ОБ 8'!R168+'ОБ 9'!R168+'ОБ 10'!R168+'ОБ 11'!R168+'ОБ 12'!R168+'ОБ 13'!R168+'ОБ 14'!R168+'ОБ 15'!R168+'ОБ 16'!R168+'ОБ 17'!R168+'ОБ 18'!R168+'ОБ 19'!R168+'ОБ 20'!R168+'ОБ 21'!R168+'ОБ 22'!R168+'ОБ 23'!R168+'ОБ 24'!R168)</f>
        <v>0</v>
      </c>
      <c r="S172" s="21">
        <f>SUM('ПЦ Тобольск'!S168+'ГП Тобольск'!S168+'Обл Леб Псих Бол'!S168+'Завод Туб Бол'!S168+'ОБ 3'!S168+'ОБ 4'!S168+'ОБ 5'!S168+'ОБ 6'!S168+'ОБ 7'!S168+'ОБ 8'!S168+'ОБ 9'!S168+'ОБ 10'!S168+'ОБ 11'!S168+'ОБ 12'!S168+'ОБ 13'!S168+'ОБ 14'!S168+'ОБ 15'!S168+'ОБ 16'!S168+'ОБ 17'!S168+'ОБ 18'!S168+'ОБ 19'!S168+'ОБ 20'!S168+'ОБ 21'!S168+'ОБ 22'!S168+'ОБ 23'!S168+'ОБ 24'!S168)</f>
        <v>3</v>
      </c>
      <c r="T172" s="21">
        <f>SUM('ПЦ Тобольск'!T168+'ГП Тобольск'!T168+'Обл Леб Псих Бол'!T168+'Завод Туб Бол'!T168+'ОБ 3'!T168+'ОБ 4'!T168+'ОБ 5'!T168+'ОБ 6'!T168+'ОБ 7'!T168+'ОБ 8'!T168+'ОБ 9'!T168+'ОБ 10'!T168+'ОБ 11'!T168+'ОБ 12'!T168+'ОБ 13'!T168+'ОБ 14'!T168+'ОБ 15'!T168+'ОБ 16'!T168+'ОБ 17'!T168+'ОБ 18'!T168+'ОБ 19'!T168+'ОБ 20'!T168+'ОБ 21'!T168+'ОБ 22'!T168+'ОБ 23'!T168+'ОБ 24'!T168)</f>
        <v>4</v>
      </c>
      <c r="U172" s="21">
        <f>SUM('ПЦ Тобольск'!U168+'ГП Тобольск'!U168+'Обл Леб Псих Бол'!U168+'Завод Туб Бол'!U168+'ОБ 3'!U168+'ОБ 4'!U168+'ОБ 5'!U168+'ОБ 6'!U168+'ОБ 7'!U168+'ОБ 8'!U168+'ОБ 9'!U168+'ОБ 10'!U168+'ОБ 11'!U168+'ОБ 12'!U168+'ОБ 13'!U168+'ОБ 14'!U168+'ОБ 15'!U168+'ОБ 16'!U168+'ОБ 17'!U168+'ОБ 18'!U168+'ОБ 19'!U168+'ОБ 20'!U168+'ОБ 21'!U168+'ОБ 22'!U168+'ОБ 23'!U168+'ОБ 24'!U168)</f>
        <v>4</v>
      </c>
      <c r="V172" s="21">
        <f>SUM('ПЦ Тобольск'!V168+'ГП Тобольск'!V168+'Обл Леб Псих Бол'!V168+'Завод Туб Бол'!V168+'ОБ 3'!V168+'ОБ 4'!V168+'ОБ 5'!V168+'ОБ 6'!V168+'ОБ 7'!V168+'ОБ 8'!V168+'ОБ 9'!V168+'ОБ 10'!V168+'ОБ 11'!V168+'ОБ 12'!V168+'ОБ 13'!V168+'ОБ 14'!V168+'ОБ 15'!V168+'ОБ 16'!V168+'ОБ 17'!V168+'ОБ 18'!V168+'ОБ 19'!V168+'ОБ 20'!V168+'ОБ 21'!V168+'ОБ 22'!V168+'ОБ 23'!V168+'ОБ 24'!V168)</f>
        <v>1</v>
      </c>
    </row>
    <row r="173" spans="1:22">
      <c r="A173" s="2">
        <v>32</v>
      </c>
      <c r="B173" s="4" t="s">
        <v>163</v>
      </c>
      <c r="C173" s="21">
        <f>SUM('ПЦ Тобольск'!C169+'ГП Тобольск'!C169+'Обл Леб Псих Бол'!C169+'Завод Туб Бол'!C169+'ОБ 3'!C169+'ОБ 4'!C169+'ОБ 5'!C169+'ОБ 6'!C169+'ОБ 7'!C169+'ОБ 8'!C169+'ОБ 9'!C169+'ОБ 10'!C169+'ОБ 11'!C169+'ОБ 12'!C169+'ОБ 13'!C169+'ОБ 14'!C169+'ОБ 15'!C169+'ОБ 16'!C169+'ОБ 17'!C169+'ОБ 18'!C169+'ОБ 19'!C169+'ОБ 20'!C169+'ОБ 21'!C169+'ОБ 22'!C169+'ОБ 23'!C169+'ОБ 24'!C169)</f>
        <v>11</v>
      </c>
      <c r="D173" s="22">
        <f>SUM('ПЦ Тобольск'!D169+'ГП Тобольск'!D169+'Обл Леб Псих Бол'!D169+'Завод Туб Бол'!D169+'ОБ 3'!D169+'ОБ 4'!D169+'ОБ 5'!D169+'ОБ 6'!D169+'ОБ 7'!D169+'ОБ 8'!D169+'ОБ 9'!D169+'ОБ 10'!D169+'ОБ 11'!D169+'ОБ 12'!D169+'ОБ 13'!D169+'ОБ 14'!D169+'ОБ 15'!D169+'ОБ 16'!D169+'ОБ 17'!D169+'ОБ 18'!D169+'ОБ 19'!D169+'ОБ 20'!D169+'ОБ 21'!D169+'ОБ 22'!D169+'ОБ 23'!D169+'ОБ 24'!D169)</f>
        <v>12</v>
      </c>
      <c r="E173" s="21">
        <f>SUM('ПЦ Тобольск'!E169+'ГП Тобольск'!E169+'Обл Леб Псих Бол'!E169+'Завод Туб Бол'!E169+'ОБ 3'!E169+'ОБ 4'!E169+'ОБ 5'!E169+'ОБ 6'!E169+'ОБ 7'!E169+'ОБ 8'!E169+'ОБ 9'!E169+'ОБ 10'!E169+'ОБ 11'!E169+'ОБ 12'!E169+'ОБ 13'!E169+'ОБ 14'!E169+'ОБ 15'!E169+'ОБ 16'!E169+'ОБ 17'!E169+'ОБ 18'!E169+'ОБ 19'!E169+'ОБ 20'!E169+'ОБ 21'!E169+'ОБ 22'!E169+'ОБ 23'!E169+'ОБ 24'!E169)</f>
        <v>1</v>
      </c>
      <c r="F173" s="21">
        <f>SUM('ПЦ Тобольск'!F169+'ГП Тобольск'!F169+'Обл Леб Псих Бол'!F169+'Завод Туб Бол'!F169+'ОБ 3'!F169+'ОБ 4'!F169+'ОБ 5'!F169+'ОБ 6'!F169+'ОБ 7'!F169+'ОБ 8'!F169+'ОБ 9'!F169+'ОБ 10'!F169+'ОБ 11'!F169+'ОБ 12'!F169+'ОБ 13'!F169+'ОБ 14'!F169+'ОБ 15'!F169+'ОБ 16'!F169+'ОБ 17'!F169+'ОБ 18'!F169+'ОБ 19'!F169+'ОБ 20'!F169+'ОБ 21'!F169+'ОБ 22'!F169+'ОБ 23'!F169+'ОБ 24'!F169)</f>
        <v>3</v>
      </c>
      <c r="G173" s="21">
        <f>SUM('ПЦ Тобольск'!G169+'ГП Тобольск'!G169+'Обл Леб Псих Бол'!G169+'Завод Туб Бол'!G169+'ОБ 3'!G169+'ОБ 4'!G169+'ОБ 5'!G169+'ОБ 6'!G169+'ОБ 7'!G169+'ОБ 8'!G169+'ОБ 9'!G169+'ОБ 10'!G169+'ОБ 11'!G169+'ОБ 12'!G169+'ОБ 13'!G169+'ОБ 14'!G169+'ОБ 15'!G169+'ОБ 16'!G169+'ОБ 17'!G169+'ОБ 18'!G169+'ОБ 19'!G169+'ОБ 20'!G169+'ОБ 21'!G169+'ОБ 22'!G169+'ОБ 23'!G169+'ОБ 24'!G169)</f>
        <v>3</v>
      </c>
      <c r="H173" s="21">
        <f>SUM('ПЦ Тобольск'!H169+'ГП Тобольск'!H169+'Обл Леб Псих Бол'!H169+'Завод Туб Бол'!H169+'ОБ 3'!H169+'ОБ 4'!H169+'ОБ 5'!H169+'ОБ 6'!H169+'ОБ 7'!H169+'ОБ 8'!H169+'ОБ 9'!H169+'ОБ 10'!H169+'ОБ 11'!H169+'ОБ 12'!H169+'ОБ 13'!H169+'ОБ 14'!H169+'ОБ 15'!H169+'ОБ 16'!H169+'ОБ 17'!H169+'ОБ 18'!H169+'ОБ 19'!H169+'ОБ 20'!H169+'ОБ 21'!H169+'ОБ 22'!H169+'ОБ 23'!H169+'ОБ 24'!H169)</f>
        <v>4</v>
      </c>
      <c r="I173" s="21">
        <f>SUM('ПЦ Тобольск'!I169+'ГП Тобольск'!I169+'Обл Леб Псих Бол'!I169+'Завод Туб Бол'!I169+'ОБ 3'!I169+'ОБ 4'!I169+'ОБ 5'!I169+'ОБ 6'!I169+'ОБ 7'!I169+'ОБ 8'!I169+'ОБ 9'!I169+'ОБ 10'!I169+'ОБ 11'!I169+'ОБ 12'!I169+'ОБ 13'!I169+'ОБ 14'!I169+'ОБ 15'!I169+'ОБ 16'!I169+'ОБ 17'!I169+'ОБ 18'!I169+'ОБ 19'!I169+'ОБ 20'!I169+'ОБ 21'!I169+'ОБ 22'!I169+'ОБ 23'!I169+'ОБ 24'!I169)</f>
        <v>1</v>
      </c>
      <c r="J173" s="21">
        <f>SUM('ПЦ Тобольск'!J169+'ГП Тобольск'!J169+'Обл Леб Псих Бол'!J169+'Завод Туб Бол'!J169+'ОБ 3'!J169+'ОБ 4'!J169+'ОБ 5'!J169+'ОБ 6'!J169+'ОБ 7'!J169+'ОБ 8'!J169+'ОБ 9'!J169+'ОБ 10'!J169+'ОБ 11'!J169+'ОБ 12'!J169+'ОБ 13'!J169+'ОБ 14'!J169+'ОБ 15'!J169+'ОБ 16'!J169+'ОБ 17'!J169+'ОБ 18'!J169+'ОБ 19'!J169+'ОБ 20'!J169+'ОБ 21'!J169+'ОБ 22'!J169+'ОБ 23'!J169+'ОБ 24'!J169)</f>
        <v>0</v>
      </c>
      <c r="K173" s="22">
        <f>SUM('ПЦ Тобольск'!K169+'ГП Тобольск'!K169+'Обл Леб Псих Бол'!K169+'Завод Туб Бол'!K169+'ОБ 3'!K169+'ОБ 4'!K169+'ОБ 5'!K169+'ОБ 6'!K169+'ОБ 7'!K169+'ОБ 8'!K169+'ОБ 9'!K169+'ОБ 10'!K169+'ОБ 11'!K169+'ОБ 12'!K169+'ОБ 13'!K169+'ОБ 14'!K169+'ОБ 15'!K169+'ОБ 16'!K169+'ОБ 17'!K169+'ОБ 18'!K169+'ОБ 19'!K169+'ОБ 20'!K169+'ОБ 21'!K169+'ОБ 22'!K169+'ОБ 23'!K169+'ОБ 24'!K169)</f>
        <v>2</v>
      </c>
      <c r="L173" s="21">
        <f>SUM('ПЦ Тобольск'!L169+'ГП Тобольск'!L169+'Обл Леб Псих Бол'!L169+'Завод Туб Бол'!L169+'ОБ 3'!L169+'ОБ 4'!L169+'ОБ 5'!L169+'ОБ 6'!L169+'ОБ 7'!L169+'ОБ 8'!L169+'ОБ 9'!L169+'ОБ 10'!L169+'ОБ 11'!L169+'ОБ 12'!L169+'ОБ 13'!L169+'ОБ 14'!L169+'ОБ 15'!L169+'ОБ 16'!L169+'ОБ 17'!L169+'ОБ 18'!L169+'ОБ 19'!L169+'ОБ 20'!L169+'ОБ 21'!L169+'ОБ 22'!L169+'ОБ 23'!L169+'ОБ 24'!L169)</f>
        <v>0</v>
      </c>
      <c r="M173" s="21">
        <f>SUM('ПЦ Тобольск'!M169+'ГП Тобольск'!M169+'Обл Леб Псих Бол'!M169+'Завод Туб Бол'!M169+'ОБ 3'!M169+'ОБ 4'!M169+'ОБ 5'!M169+'ОБ 6'!M169+'ОБ 7'!M169+'ОБ 8'!M169+'ОБ 9'!M169+'ОБ 10'!M169+'ОБ 11'!M169+'ОБ 12'!M169+'ОБ 13'!M169+'ОБ 14'!M169+'ОБ 15'!M169+'ОБ 16'!M169+'ОБ 17'!M169+'ОБ 18'!M169+'ОБ 19'!M169+'ОБ 20'!M169+'ОБ 21'!M169+'ОБ 22'!M169+'ОБ 23'!M169+'ОБ 24'!M169)</f>
        <v>0</v>
      </c>
      <c r="N173" s="21">
        <f>SUM('ПЦ Тобольск'!N169+'ГП Тобольск'!N169+'Обл Леб Псих Бол'!N169+'Завод Туб Бол'!N169+'ОБ 3'!N169+'ОБ 4'!N169+'ОБ 5'!N169+'ОБ 6'!N169+'ОБ 7'!N169+'ОБ 8'!N169+'ОБ 9'!N169+'ОБ 10'!N169+'ОБ 11'!N169+'ОБ 12'!N169+'ОБ 13'!N169+'ОБ 14'!N169+'ОБ 15'!N169+'ОБ 16'!N169+'ОБ 17'!N169+'ОБ 18'!N169+'ОБ 19'!N169+'ОБ 20'!N169+'ОБ 21'!N169+'ОБ 22'!N169+'ОБ 23'!N169+'ОБ 24'!N169)</f>
        <v>0</v>
      </c>
      <c r="O173" s="21">
        <f>SUM('ПЦ Тобольск'!O169+'ГП Тобольск'!O169+'Обл Леб Псих Бол'!O169+'Завод Туб Бол'!O169+'ОБ 3'!O169+'ОБ 4'!O169+'ОБ 5'!O169+'ОБ 6'!O169+'ОБ 7'!O169+'ОБ 8'!O169+'ОБ 9'!O169+'ОБ 10'!O169+'ОБ 11'!O169+'ОБ 12'!O169+'ОБ 13'!O169+'ОБ 14'!O169+'ОБ 15'!O169+'ОБ 16'!O169+'ОБ 17'!O169+'ОБ 18'!O169+'ОБ 19'!O169+'ОБ 20'!O169+'ОБ 21'!O169+'ОБ 22'!O169+'ОБ 23'!O169+'ОБ 24'!O169)</f>
        <v>0</v>
      </c>
      <c r="P173" s="21">
        <f>SUM('ПЦ Тобольск'!P169+'ГП Тобольск'!P169+'Обл Леб Псих Бол'!P169+'Завод Туб Бол'!P169+'ОБ 3'!P169+'ОБ 4'!P169+'ОБ 5'!P169+'ОБ 6'!P169+'ОБ 7'!P169+'ОБ 8'!P169+'ОБ 9'!P169+'ОБ 10'!P169+'ОБ 11'!P169+'ОБ 12'!P169+'ОБ 13'!P169+'ОБ 14'!P169+'ОБ 15'!P169+'ОБ 16'!P169+'ОБ 17'!P169+'ОБ 18'!P169+'ОБ 19'!P169+'ОБ 20'!P169+'ОБ 21'!P169+'ОБ 22'!P169+'ОБ 23'!P169+'ОБ 24'!P169)</f>
        <v>2</v>
      </c>
      <c r="Q173" s="22">
        <f>SUM('ПЦ Тобольск'!Q169+'ГП Тобольск'!Q169+'Обл Леб Псих Бол'!Q169+'Завод Туб Бол'!Q169+'ОБ 3'!Q169+'ОБ 4'!Q169+'ОБ 5'!Q169+'ОБ 6'!Q169+'ОБ 7'!Q169+'ОБ 8'!Q169+'ОБ 9'!Q169+'ОБ 10'!Q169+'ОБ 11'!Q169+'ОБ 12'!Q169+'ОБ 13'!Q169+'ОБ 14'!Q169+'ОБ 15'!Q169+'ОБ 16'!Q169+'ОБ 17'!Q169+'ОБ 18'!Q169+'ОБ 19'!Q169+'ОБ 20'!Q169+'ОБ 21'!Q169+'ОБ 22'!Q169+'ОБ 23'!Q169+'ОБ 24'!Q169)</f>
        <v>3</v>
      </c>
      <c r="R173" s="21">
        <f>SUM('ПЦ Тобольск'!R169+'ГП Тобольск'!R169+'Обл Леб Псих Бол'!R169+'Завод Туб Бол'!R169+'ОБ 3'!R169+'ОБ 4'!R169+'ОБ 5'!R169+'ОБ 6'!R169+'ОБ 7'!R169+'ОБ 8'!R169+'ОБ 9'!R169+'ОБ 10'!R169+'ОБ 11'!R169+'ОБ 12'!R169+'ОБ 13'!R169+'ОБ 14'!R169+'ОБ 15'!R169+'ОБ 16'!R169+'ОБ 17'!R169+'ОБ 18'!R169+'ОБ 19'!R169+'ОБ 20'!R169+'ОБ 21'!R169+'ОБ 22'!R169+'ОБ 23'!R169+'ОБ 24'!R169)</f>
        <v>0</v>
      </c>
      <c r="S173" s="21">
        <f>SUM('ПЦ Тобольск'!S169+'ГП Тобольск'!S169+'Обл Леб Псих Бол'!S169+'Завод Туб Бол'!S169+'ОБ 3'!S169+'ОБ 4'!S169+'ОБ 5'!S169+'ОБ 6'!S169+'ОБ 7'!S169+'ОБ 8'!S169+'ОБ 9'!S169+'ОБ 10'!S169+'ОБ 11'!S169+'ОБ 12'!S169+'ОБ 13'!S169+'ОБ 14'!S169+'ОБ 15'!S169+'ОБ 16'!S169+'ОБ 17'!S169+'ОБ 18'!S169+'ОБ 19'!S169+'ОБ 20'!S169+'ОБ 21'!S169+'ОБ 22'!S169+'ОБ 23'!S169+'ОБ 24'!S169)</f>
        <v>0</v>
      </c>
      <c r="T173" s="21">
        <f>SUM('ПЦ Тобольск'!T169+'ГП Тобольск'!T169+'Обл Леб Псих Бол'!T169+'Завод Туб Бол'!T169+'ОБ 3'!T169+'ОБ 4'!T169+'ОБ 5'!T169+'ОБ 6'!T169+'ОБ 7'!T169+'ОБ 8'!T169+'ОБ 9'!T169+'ОБ 10'!T169+'ОБ 11'!T169+'ОБ 12'!T169+'ОБ 13'!T169+'ОБ 14'!T169+'ОБ 15'!T169+'ОБ 16'!T169+'ОБ 17'!T169+'ОБ 18'!T169+'ОБ 19'!T169+'ОБ 20'!T169+'ОБ 21'!T169+'ОБ 22'!T169+'ОБ 23'!T169+'ОБ 24'!T169)</f>
        <v>0</v>
      </c>
      <c r="U173" s="21">
        <f>SUM('ПЦ Тобольск'!U169+'ГП Тобольск'!U169+'Обл Леб Псих Бол'!U169+'Завод Туб Бол'!U169+'ОБ 3'!U169+'ОБ 4'!U169+'ОБ 5'!U169+'ОБ 6'!U169+'ОБ 7'!U169+'ОБ 8'!U169+'ОБ 9'!U169+'ОБ 10'!U169+'ОБ 11'!U169+'ОБ 12'!U169+'ОБ 13'!U169+'ОБ 14'!U169+'ОБ 15'!U169+'ОБ 16'!U169+'ОБ 17'!U169+'ОБ 18'!U169+'ОБ 19'!U169+'ОБ 20'!U169+'ОБ 21'!U169+'ОБ 22'!U169+'ОБ 23'!U169+'ОБ 24'!U169)</f>
        <v>1</v>
      </c>
      <c r="V173" s="21">
        <f>SUM('ПЦ Тобольск'!V169+'ГП Тобольск'!V169+'Обл Леб Псих Бол'!V169+'Завод Туб Бол'!V169+'ОБ 3'!V169+'ОБ 4'!V169+'ОБ 5'!V169+'ОБ 6'!V169+'ОБ 7'!V169+'ОБ 8'!V169+'ОБ 9'!V169+'ОБ 10'!V169+'ОБ 11'!V169+'ОБ 12'!V169+'ОБ 13'!V169+'ОБ 14'!V169+'ОБ 15'!V169+'ОБ 16'!V169+'ОБ 17'!V169+'ОБ 18'!V169+'ОБ 19'!V169+'ОБ 20'!V169+'ОБ 21'!V169+'ОБ 22'!V169+'ОБ 23'!V169+'ОБ 24'!V169)</f>
        <v>2</v>
      </c>
    </row>
    <row r="174" spans="1:22" ht="33" customHeight="1">
      <c r="A174" s="2">
        <v>33</v>
      </c>
      <c r="B174" s="4" t="s">
        <v>164</v>
      </c>
      <c r="C174" s="21">
        <f>SUM('ПЦ Тобольск'!C170+'ГП Тобольск'!C170+'Обл Леб Псих Бол'!C170+'Завод Туб Бол'!C170+'ОБ 3'!C170+'ОБ 4'!C170+'ОБ 5'!C170+'ОБ 6'!C170+'ОБ 7'!C170+'ОБ 8'!C170+'ОБ 9'!C170+'ОБ 10'!C170+'ОБ 11'!C170+'ОБ 12'!C170+'ОБ 13'!C170+'ОБ 14'!C170+'ОБ 15'!C170+'ОБ 16'!C170+'ОБ 17'!C170+'ОБ 18'!C170+'ОБ 19'!C170+'ОБ 20'!C170+'ОБ 21'!C170+'ОБ 22'!C170+'ОБ 23'!C170+'ОБ 24'!C170)</f>
        <v>217</v>
      </c>
      <c r="D174" s="22">
        <f>SUM('ПЦ Тобольск'!D170+'ГП Тобольск'!D170+'Обл Леб Псих Бол'!D170+'Завод Туб Бол'!D170+'ОБ 3'!D170+'ОБ 4'!D170+'ОБ 5'!D170+'ОБ 6'!D170+'ОБ 7'!D170+'ОБ 8'!D170+'ОБ 9'!D170+'ОБ 10'!D170+'ОБ 11'!D170+'ОБ 12'!D170+'ОБ 13'!D170+'ОБ 14'!D170+'ОБ 15'!D170+'ОБ 16'!D170+'ОБ 17'!D170+'ОБ 18'!D170+'ОБ 19'!D170+'ОБ 20'!D170+'ОБ 21'!D170+'ОБ 22'!D170+'ОБ 23'!D170+'ОБ 24'!D170)</f>
        <v>217</v>
      </c>
      <c r="E174" s="21">
        <f>SUM('ПЦ Тобольск'!E170+'ГП Тобольск'!E170+'Обл Леб Псих Бол'!E170+'Завод Туб Бол'!E170+'ОБ 3'!E170+'ОБ 4'!E170+'ОБ 5'!E170+'ОБ 6'!E170+'ОБ 7'!E170+'ОБ 8'!E170+'ОБ 9'!E170+'ОБ 10'!E170+'ОБ 11'!E170+'ОБ 12'!E170+'ОБ 13'!E170+'ОБ 14'!E170+'ОБ 15'!E170+'ОБ 16'!E170+'ОБ 17'!E170+'ОБ 18'!E170+'ОБ 19'!E170+'ОБ 20'!E170+'ОБ 21'!E170+'ОБ 22'!E170+'ОБ 23'!E170+'ОБ 24'!E170)</f>
        <v>38</v>
      </c>
      <c r="F174" s="21">
        <f>SUM('ПЦ Тобольск'!F170+'ГП Тобольск'!F170+'Обл Леб Псих Бол'!F170+'Завод Туб Бол'!F170+'ОБ 3'!F170+'ОБ 4'!F170+'ОБ 5'!F170+'ОБ 6'!F170+'ОБ 7'!F170+'ОБ 8'!F170+'ОБ 9'!F170+'ОБ 10'!F170+'ОБ 11'!F170+'ОБ 12'!F170+'ОБ 13'!F170+'ОБ 14'!F170+'ОБ 15'!F170+'ОБ 16'!F170+'ОБ 17'!F170+'ОБ 18'!F170+'ОБ 19'!F170+'ОБ 20'!F170+'ОБ 21'!F170+'ОБ 22'!F170+'ОБ 23'!F170+'ОБ 24'!F170)</f>
        <v>105</v>
      </c>
      <c r="G174" s="21">
        <f>SUM('ПЦ Тобольск'!G170+'ГП Тобольск'!G170+'Обл Леб Псих Бол'!G170+'Завод Туб Бол'!G170+'ОБ 3'!G170+'ОБ 4'!G170+'ОБ 5'!G170+'ОБ 6'!G170+'ОБ 7'!G170+'ОБ 8'!G170+'ОБ 9'!G170+'ОБ 10'!G170+'ОБ 11'!G170+'ОБ 12'!G170+'ОБ 13'!G170+'ОБ 14'!G170+'ОБ 15'!G170+'ОБ 16'!G170+'ОБ 17'!G170+'ОБ 18'!G170+'ОБ 19'!G170+'ОБ 20'!G170+'ОБ 21'!G170+'ОБ 22'!G170+'ОБ 23'!G170+'ОБ 24'!G170)</f>
        <v>38</v>
      </c>
      <c r="H174" s="21">
        <f>SUM('ПЦ Тобольск'!H170+'ГП Тобольск'!H170+'Обл Леб Псих Бол'!H170+'Завод Туб Бол'!H170+'ОБ 3'!H170+'ОБ 4'!H170+'ОБ 5'!H170+'ОБ 6'!H170+'ОБ 7'!H170+'ОБ 8'!H170+'ОБ 9'!H170+'ОБ 10'!H170+'ОБ 11'!H170+'ОБ 12'!H170+'ОБ 13'!H170+'ОБ 14'!H170+'ОБ 15'!H170+'ОБ 16'!H170+'ОБ 17'!H170+'ОБ 18'!H170+'ОБ 19'!H170+'ОБ 20'!H170+'ОБ 21'!H170+'ОБ 22'!H170+'ОБ 23'!H170+'ОБ 24'!H170)</f>
        <v>26</v>
      </c>
      <c r="I174" s="21">
        <f>SUM('ПЦ Тобольск'!I170+'ГП Тобольск'!I170+'Обл Леб Псих Бол'!I170+'Завод Туб Бол'!I170+'ОБ 3'!I170+'ОБ 4'!I170+'ОБ 5'!I170+'ОБ 6'!I170+'ОБ 7'!I170+'ОБ 8'!I170+'ОБ 9'!I170+'ОБ 10'!I170+'ОБ 11'!I170+'ОБ 12'!I170+'ОБ 13'!I170+'ОБ 14'!I170+'ОБ 15'!I170+'ОБ 16'!I170+'ОБ 17'!I170+'ОБ 18'!I170+'ОБ 19'!I170+'ОБ 20'!I170+'ОБ 21'!I170+'ОБ 22'!I170+'ОБ 23'!I170+'ОБ 24'!I170)</f>
        <v>10</v>
      </c>
      <c r="J174" s="21">
        <f>SUM('ПЦ Тобольск'!J170+'ГП Тобольск'!J170+'Обл Леб Псих Бол'!J170+'Завод Туб Бол'!J170+'ОБ 3'!J170+'ОБ 4'!J170+'ОБ 5'!J170+'ОБ 6'!J170+'ОБ 7'!J170+'ОБ 8'!J170+'ОБ 9'!J170+'ОБ 10'!J170+'ОБ 11'!J170+'ОБ 12'!J170+'ОБ 13'!J170+'ОБ 14'!J170+'ОБ 15'!J170+'ОБ 16'!J170+'ОБ 17'!J170+'ОБ 18'!J170+'ОБ 19'!J170+'ОБ 20'!J170+'ОБ 21'!J170+'ОБ 22'!J170+'ОБ 23'!J170+'ОБ 24'!J170)</f>
        <v>0</v>
      </c>
      <c r="K174" s="22">
        <f>SUM('ПЦ Тобольск'!K170+'ГП Тобольск'!K170+'Обл Леб Псих Бол'!K170+'Завод Туб Бол'!K170+'ОБ 3'!K170+'ОБ 4'!K170+'ОБ 5'!K170+'ОБ 6'!K170+'ОБ 7'!K170+'ОБ 8'!K170+'ОБ 9'!K170+'ОБ 10'!K170+'ОБ 11'!K170+'ОБ 12'!K170+'ОБ 13'!K170+'ОБ 14'!K170+'ОБ 15'!K170+'ОБ 16'!K170+'ОБ 17'!K170+'ОБ 18'!K170+'ОБ 19'!K170+'ОБ 20'!K170+'ОБ 21'!K170+'ОБ 22'!K170+'ОБ 23'!K170+'ОБ 24'!K170)</f>
        <v>16</v>
      </c>
      <c r="L174" s="21">
        <f>SUM('ПЦ Тобольск'!L170+'ГП Тобольск'!L170+'Обл Леб Псих Бол'!L170+'Завод Туб Бол'!L170+'ОБ 3'!L170+'ОБ 4'!L170+'ОБ 5'!L170+'ОБ 6'!L170+'ОБ 7'!L170+'ОБ 8'!L170+'ОБ 9'!L170+'ОБ 10'!L170+'ОБ 11'!L170+'ОБ 12'!L170+'ОБ 13'!L170+'ОБ 14'!L170+'ОБ 15'!L170+'ОБ 16'!L170+'ОБ 17'!L170+'ОБ 18'!L170+'ОБ 19'!L170+'ОБ 20'!L170+'ОБ 21'!L170+'ОБ 22'!L170+'ОБ 23'!L170+'ОБ 24'!L170)</f>
        <v>4</v>
      </c>
      <c r="M174" s="21">
        <f>SUM('ПЦ Тобольск'!M170+'ГП Тобольск'!M170+'Обл Леб Псих Бол'!M170+'Завод Туб Бол'!M170+'ОБ 3'!M170+'ОБ 4'!M170+'ОБ 5'!M170+'ОБ 6'!M170+'ОБ 7'!M170+'ОБ 8'!M170+'ОБ 9'!M170+'ОБ 10'!M170+'ОБ 11'!M170+'ОБ 12'!M170+'ОБ 13'!M170+'ОБ 14'!M170+'ОБ 15'!M170+'ОБ 16'!M170+'ОБ 17'!M170+'ОБ 18'!M170+'ОБ 19'!M170+'ОБ 20'!M170+'ОБ 21'!M170+'ОБ 22'!M170+'ОБ 23'!M170+'ОБ 24'!M170)</f>
        <v>5</v>
      </c>
      <c r="N174" s="21">
        <f>SUM('ПЦ Тобольск'!N170+'ГП Тобольск'!N170+'Обл Леб Псих Бол'!N170+'Завод Туб Бол'!N170+'ОБ 3'!N170+'ОБ 4'!N170+'ОБ 5'!N170+'ОБ 6'!N170+'ОБ 7'!N170+'ОБ 8'!N170+'ОБ 9'!N170+'ОБ 10'!N170+'ОБ 11'!N170+'ОБ 12'!N170+'ОБ 13'!N170+'ОБ 14'!N170+'ОБ 15'!N170+'ОБ 16'!N170+'ОБ 17'!N170+'ОБ 18'!N170+'ОБ 19'!N170+'ОБ 20'!N170+'ОБ 21'!N170+'ОБ 22'!N170+'ОБ 23'!N170+'ОБ 24'!N170)</f>
        <v>5</v>
      </c>
      <c r="O174" s="21">
        <f>SUM('ПЦ Тобольск'!O170+'ГП Тобольск'!O170+'Обл Леб Псих Бол'!O170+'Завод Туб Бол'!O170+'ОБ 3'!O170+'ОБ 4'!O170+'ОБ 5'!O170+'ОБ 6'!O170+'ОБ 7'!O170+'ОБ 8'!O170+'ОБ 9'!O170+'ОБ 10'!O170+'ОБ 11'!O170+'ОБ 12'!O170+'ОБ 13'!O170+'ОБ 14'!O170+'ОБ 15'!O170+'ОБ 16'!O170+'ОБ 17'!O170+'ОБ 18'!O170+'ОБ 19'!O170+'ОБ 20'!O170+'ОБ 21'!O170+'ОБ 22'!O170+'ОБ 23'!O170+'ОБ 24'!O170)</f>
        <v>1</v>
      </c>
      <c r="P174" s="21">
        <f>SUM('ПЦ Тобольск'!P170+'ГП Тобольск'!P170+'Обл Леб Псих Бол'!P170+'Завод Туб Бол'!P170+'ОБ 3'!P170+'ОБ 4'!P170+'ОБ 5'!P170+'ОБ 6'!P170+'ОБ 7'!P170+'ОБ 8'!P170+'ОБ 9'!P170+'ОБ 10'!P170+'ОБ 11'!P170+'ОБ 12'!P170+'ОБ 13'!P170+'ОБ 14'!P170+'ОБ 15'!P170+'ОБ 16'!P170+'ОБ 17'!P170+'ОБ 18'!P170+'ОБ 19'!P170+'ОБ 20'!P170+'ОБ 21'!P170+'ОБ 22'!P170+'ОБ 23'!P170+'ОБ 24'!P170)</f>
        <v>1</v>
      </c>
      <c r="Q174" s="22">
        <f>SUM('ПЦ Тобольск'!Q170+'ГП Тобольск'!Q170+'Обл Леб Псих Бол'!Q170+'Завод Туб Бол'!Q170+'ОБ 3'!Q170+'ОБ 4'!Q170+'ОБ 5'!Q170+'ОБ 6'!Q170+'ОБ 7'!Q170+'ОБ 8'!Q170+'ОБ 9'!Q170+'ОБ 10'!Q170+'ОБ 11'!Q170+'ОБ 12'!Q170+'ОБ 13'!Q170+'ОБ 14'!Q170+'ОБ 15'!Q170+'ОБ 16'!Q170+'ОБ 17'!Q170+'ОБ 18'!Q170+'ОБ 19'!Q170+'ОБ 20'!Q170+'ОБ 21'!Q170+'ОБ 22'!Q170+'ОБ 23'!Q170+'ОБ 24'!Q170)</f>
        <v>26</v>
      </c>
      <c r="R174" s="21">
        <f>SUM('ПЦ Тобольск'!R170+'ГП Тобольск'!R170+'Обл Леб Псих Бол'!R170+'Завод Туб Бол'!R170+'ОБ 3'!R170+'ОБ 4'!R170+'ОБ 5'!R170+'ОБ 6'!R170+'ОБ 7'!R170+'ОБ 8'!R170+'ОБ 9'!R170+'ОБ 10'!R170+'ОБ 11'!R170+'ОБ 12'!R170+'ОБ 13'!R170+'ОБ 14'!R170+'ОБ 15'!R170+'ОБ 16'!R170+'ОБ 17'!R170+'ОБ 18'!R170+'ОБ 19'!R170+'ОБ 20'!R170+'ОБ 21'!R170+'ОБ 22'!R170+'ОБ 23'!R170+'ОБ 24'!R170)</f>
        <v>9</v>
      </c>
      <c r="S174" s="21">
        <f>SUM('ПЦ Тобольск'!S170+'ГП Тобольск'!S170+'Обл Леб Псих Бол'!S170+'Завод Туб Бол'!S170+'ОБ 3'!S170+'ОБ 4'!S170+'ОБ 5'!S170+'ОБ 6'!S170+'ОБ 7'!S170+'ОБ 8'!S170+'ОБ 9'!S170+'ОБ 10'!S170+'ОБ 11'!S170+'ОБ 12'!S170+'ОБ 13'!S170+'ОБ 14'!S170+'ОБ 15'!S170+'ОБ 16'!S170+'ОБ 17'!S170+'ОБ 18'!S170+'ОБ 19'!S170+'ОБ 20'!S170+'ОБ 21'!S170+'ОБ 22'!S170+'ОБ 23'!S170+'ОБ 24'!S170)</f>
        <v>6</v>
      </c>
      <c r="T174" s="21">
        <f>SUM('ПЦ Тобольск'!T170+'ГП Тобольск'!T170+'Обл Леб Псих Бол'!T170+'Завод Туб Бол'!T170+'ОБ 3'!T170+'ОБ 4'!T170+'ОБ 5'!T170+'ОБ 6'!T170+'ОБ 7'!T170+'ОБ 8'!T170+'ОБ 9'!T170+'ОБ 10'!T170+'ОБ 11'!T170+'ОБ 12'!T170+'ОБ 13'!T170+'ОБ 14'!T170+'ОБ 15'!T170+'ОБ 16'!T170+'ОБ 17'!T170+'ОБ 18'!T170+'ОБ 19'!T170+'ОБ 20'!T170+'ОБ 21'!T170+'ОБ 22'!T170+'ОБ 23'!T170+'ОБ 24'!T170)</f>
        <v>10</v>
      </c>
      <c r="U174" s="21">
        <f>SUM('ПЦ Тобольск'!U170+'ГП Тобольск'!U170+'Обл Леб Псих Бол'!U170+'Завод Туб Бол'!U170+'ОБ 3'!U170+'ОБ 4'!U170+'ОБ 5'!U170+'ОБ 6'!U170+'ОБ 7'!U170+'ОБ 8'!U170+'ОБ 9'!U170+'ОБ 10'!U170+'ОБ 11'!U170+'ОБ 12'!U170+'ОБ 13'!U170+'ОБ 14'!U170+'ОБ 15'!U170+'ОБ 16'!U170+'ОБ 17'!U170+'ОБ 18'!U170+'ОБ 19'!U170+'ОБ 20'!U170+'ОБ 21'!U170+'ОБ 22'!U170+'ОБ 23'!U170+'ОБ 24'!U170)</f>
        <v>0</v>
      </c>
      <c r="V174" s="21">
        <f>SUM('ПЦ Тобольск'!V170+'ГП Тобольск'!V170+'Обл Леб Псих Бол'!V170+'Завод Туб Бол'!V170+'ОБ 3'!V170+'ОБ 4'!V170+'ОБ 5'!V170+'ОБ 6'!V170+'ОБ 7'!V170+'ОБ 8'!V170+'ОБ 9'!V170+'ОБ 10'!V170+'ОБ 11'!V170+'ОБ 12'!V170+'ОБ 13'!V170+'ОБ 14'!V170+'ОБ 15'!V170+'ОБ 16'!V170+'ОБ 17'!V170+'ОБ 18'!V170+'ОБ 19'!V170+'ОБ 20'!V170+'ОБ 21'!V170+'ОБ 22'!V170+'ОБ 23'!V170+'ОБ 24'!V170)</f>
        <v>1</v>
      </c>
    </row>
    <row r="175" spans="1:22">
      <c r="A175" s="2">
        <v>34</v>
      </c>
      <c r="B175" s="4" t="s">
        <v>165</v>
      </c>
      <c r="C175" s="21">
        <f>SUM('ПЦ Тобольск'!C171+'ГП Тобольск'!C171+'Обл Леб Псих Бол'!C171+'Завод Туб Бол'!C171+'ОБ 3'!C171+'ОБ 4'!C171+'ОБ 5'!C171+'ОБ 6'!C171+'ОБ 7'!C171+'ОБ 8'!C171+'ОБ 9'!C171+'ОБ 10'!C171+'ОБ 11'!C171+'ОБ 12'!C171+'ОБ 13'!C171+'ОБ 14'!C171+'ОБ 15'!C171+'ОБ 16'!C171+'ОБ 17'!C171+'ОБ 18'!C171+'ОБ 19'!C171+'ОБ 20'!C171+'ОБ 21'!C171+'ОБ 22'!C171+'ОБ 23'!C171+'ОБ 24'!C171)</f>
        <v>1</v>
      </c>
      <c r="D175" s="22">
        <f>SUM('ПЦ Тобольск'!D171+'ГП Тобольск'!D171+'Обл Леб Псих Бол'!D171+'Завод Туб Бол'!D171+'ОБ 3'!D171+'ОБ 4'!D171+'ОБ 5'!D171+'ОБ 6'!D171+'ОБ 7'!D171+'ОБ 8'!D171+'ОБ 9'!D171+'ОБ 10'!D171+'ОБ 11'!D171+'ОБ 12'!D171+'ОБ 13'!D171+'ОБ 14'!D171+'ОБ 15'!D171+'ОБ 16'!D171+'ОБ 17'!D171+'ОБ 18'!D171+'ОБ 19'!D171+'ОБ 20'!D171+'ОБ 21'!D171+'ОБ 22'!D171+'ОБ 23'!D171+'ОБ 24'!D171)</f>
        <v>1</v>
      </c>
      <c r="E175" s="21">
        <f>SUM('ПЦ Тобольск'!E171+'ГП Тобольск'!E171+'Обл Леб Псих Бол'!E171+'Завод Туб Бол'!E171+'ОБ 3'!E171+'ОБ 4'!E171+'ОБ 5'!E171+'ОБ 6'!E171+'ОБ 7'!E171+'ОБ 8'!E171+'ОБ 9'!E171+'ОБ 10'!E171+'ОБ 11'!E171+'ОБ 12'!E171+'ОБ 13'!E171+'ОБ 14'!E171+'ОБ 15'!E171+'ОБ 16'!E171+'ОБ 17'!E171+'ОБ 18'!E171+'ОБ 19'!E171+'ОБ 20'!E171+'ОБ 21'!E171+'ОБ 22'!E171+'ОБ 23'!E171+'ОБ 24'!E171)</f>
        <v>1</v>
      </c>
      <c r="F175" s="21">
        <f>SUM('ПЦ Тобольск'!F171+'ГП Тобольск'!F171+'Обл Леб Псих Бол'!F171+'Завод Туб Бол'!F171+'ОБ 3'!F171+'ОБ 4'!F171+'ОБ 5'!F171+'ОБ 6'!F171+'ОБ 7'!F171+'ОБ 8'!F171+'ОБ 9'!F171+'ОБ 10'!F171+'ОБ 11'!F171+'ОБ 12'!F171+'ОБ 13'!F171+'ОБ 14'!F171+'ОБ 15'!F171+'ОБ 16'!F171+'ОБ 17'!F171+'ОБ 18'!F171+'ОБ 19'!F171+'ОБ 20'!F171+'ОБ 21'!F171+'ОБ 22'!F171+'ОБ 23'!F171+'ОБ 24'!F171)</f>
        <v>0</v>
      </c>
      <c r="G175" s="21">
        <f>SUM('ПЦ Тобольск'!G171+'ГП Тобольск'!G171+'Обл Леб Псих Бол'!G171+'Завод Туб Бол'!G171+'ОБ 3'!G171+'ОБ 4'!G171+'ОБ 5'!G171+'ОБ 6'!G171+'ОБ 7'!G171+'ОБ 8'!G171+'ОБ 9'!G171+'ОБ 10'!G171+'ОБ 11'!G171+'ОБ 12'!G171+'ОБ 13'!G171+'ОБ 14'!G171+'ОБ 15'!G171+'ОБ 16'!G171+'ОБ 17'!G171+'ОБ 18'!G171+'ОБ 19'!G171+'ОБ 20'!G171+'ОБ 21'!G171+'ОБ 22'!G171+'ОБ 23'!G171+'ОБ 24'!G171)</f>
        <v>0</v>
      </c>
      <c r="H175" s="21">
        <f>SUM('ПЦ Тобольск'!H171+'ГП Тобольск'!H171+'Обл Леб Псих Бол'!H171+'Завод Туб Бол'!H171+'ОБ 3'!H171+'ОБ 4'!H171+'ОБ 5'!H171+'ОБ 6'!H171+'ОБ 7'!H171+'ОБ 8'!H171+'ОБ 9'!H171+'ОБ 10'!H171+'ОБ 11'!H171+'ОБ 12'!H171+'ОБ 13'!H171+'ОБ 14'!H171+'ОБ 15'!H171+'ОБ 16'!H171+'ОБ 17'!H171+'ОБ 18'!H171+'ОБ 19'!H171+'ОБ 20'!H171+'ОБ 21'!H171+'ОБ 22'!H171+'ОБ 23'!H171+'ОБ 24'!H171)</f>
        <v>0</v>
      </c>
      <c r="I175" s="21">
        <f>SUM('ПЦ Тобольск'!I171+'ГП Тобольск'!I171+'Обл Леб Псих Бол'!I171+'Завод Туб Бол'!I171+'ОБ 3'!I171+'ОБ 4'!I171+'ОБ 5'!I171+'ОБ 6'!I171+'ОБ 7'!I171+'ОБ 8'!I171+'ОБ 9'!I171+'ОБ 10'!I171+'ОБ 11'!I171+'ОБ 12'!I171+'ОБ 13'!I171+'ОБ 14'!I171+'ОБ 15'!I171+'ОБ 16'!I171+'ОБ 17'!I171+'ОБ 18'!I171+'ОБ 19'!I171+'ОБ 20'!I171+'ОБ 21'!I171+'ОБ 22'!I171+'ОБ 23'!I171+'ОБ 24'!I171)</f>
        <v>0</v>
      </c>
      <c r="J175" s="21">
        <f>SUM('ПЦ Тобольск'!J171+'ГП Тобольск'!J171+'Обл Леб Псих Бол'!J171+'Завод Туб Бол'!J171+'ОБ 3'!J171+'ОБ 4'!J171+'ОБ 5'!J171+'ОБ 6'!J171+'ОБ 7'!J171+'ОБ 8'!J171+'ОБ 9'!J171+'ОБ 10'!J171+'ОБ 11'!J171+'ОБ 12'!J171+'ОБ 13'!J171+'ОБ 14'!J171+'ОБ 15'!J171+'ОБ 16'!J171+'ОБ 17'!J171+'ОБ 18'!J171+'ОБ 19'!J171+'ОБ 20'!J171+'ОБ 21'!J171+'ОБ 22'!J171+'ОБ 23'!J171+'ОБ 24'!J171)</f>
        <v>0</v>
      </c>
      <c r="K175" s="22">
        <f>SUM('ПЦ Тобольск'!K171+'ГП Тобольск'!K171+'Обл Леб Псих Бол'!K171+'Завод Туб Бол'!K171+'ОБ 3'!K171+'ОБ 4'!K171+'ОБ 5'!K171+'ОБ 6'!K171+'ОБ 7'!K171+'ОБ 8'!K171+'ОБ 9'!K171+'ОБ 10'!K171+'ОБ 11'!K171+'ОБ 12'!K171+'ОБ 13'!K171+'ОБ 14'!K171+'ОБ 15'!K171+'ОБ 16'!K171+'ОБ 17'!K171+'ОБ 18'!K171+'ОБ 19'!K171+'ОБ 20'!K171+'ОБ 21'!K171+'ОБ 22'!K171+'ОБ 23'!K171+'ОБ 24'!K171)</f>
        <v>0</v>
      </c>
      <c r="L175" s="21">
        <f>SUM('ПЦ Тобольск'!L171+'ГП Тобольск'!L171+'Обл Леб Псих Бол'!L171+'Завод Туб Бол'!L171+'ОБ 3'!L171+'ОБ 4'!L171+'ОБ 5'!L171+'ОБ 6'!L171+'ОБ 7'!L171+'ОБ 8'!L171+'ОБ 9'!L171+'ОБ 10'!L171+'ОБ 11'!L171+'ОБ 12'!L171+'ОБ 13'!L171+'ОБ 14'!L171+'ОБ 15'!L171+'ОБ 16'!L171+'ОБ 17'!L171+'ОБ 18'!L171+'ОБ 19'!L171+'ОБ 20'!L171+'ОБ 21'!L171+'ОБ 22'!L171+'ОБ 23'!L171+'ОБ 24'!L171)</f>
        <v>0</v>
      </c>
      <c r="M175" s="21">
        <f>SUM('ПЦ Тобольск'!M171+'ГП Тобольск'!M171+'Обл Леб Псих Бол'!M171+'Завод Туб Бол'!M171+'ОБ 3'!M171+'ОБ 4'!M171+'ОБ 5'!M171+'ОБ 6'!M171+'ОБ 7'!M171+'ОБ 8'!M171+'ОБ 9'!M171+'ОБ 10'!M171+'ОБ 11'!M171+'ОБ 12'!M171+'ОБ 13'!M171+'ОБ 14'!M171+'ОБ 15'!M171+'ОБ 16'!M171+'ОБ 17'!M171+'ОБ 18'!M171+'ОБ 19'!M171+'ОБ 20'!M171+'ОБ 21'!M171+'ОБ 22'!M171+'ОБ 23'!M171+'ОБ 24'!M171)</f>
        <v>0</v>
      </c>
      <c r="N175" s="21">
        <f>SUM('ПЦ Тобольск'!N171+'ГП Тобольск'!N171+'Обл Леб Псих Бол'!N171+'Завод Туб Бол'!N171+'ОБ 3'!N171+'ОБ 4'!N171+'ОБ 5'!N171+'ОБ 6'!N171+'ОБ 7'!N171+'ОБ 8'!N171+'ОБ 9'!N171+'ОБ 10'!N171+'ОБ 11'!N171+'ОБ 12'!N171+'ОБ 13'!N171+'ОБ 14'!N171+'ОБ 15'!N171+'ОБ 16'!N171+'ОБ 17'!N171+'ОБ 18'!N171+'ОБ 19'!N171+'ОБ 20'!N171+'ОБ 21'!N171+'ОБ 22'!N171+'ОБ 23'!N171+'ОБ 24'!N171)</f>
        <v>0</v>
      </c>
      <c r="O175" s="21">
        <f>SUM('ПЦ Тобольск'!O171+'ГП Тобольск'!O171+'Обл Леб Псих Бол'!O171+'Завод Туб Бол'!O171+'ОБ 3'!O171+'ОБ 4'!O171+'ОБ 5'!O171+'ОБ 6'!O171+'ОБ 7'!O171+'ОБ 8'!O171+'ОБ 9'!O171+'ОБ 10'!O171+'ОБ 11'!O171+'ОБ 12'!O171+'ОБ 13'!O171+'ОБ 14'!O171+'ОБ 15'!O171+'ОБ 16'!O171+'ОБ 17'!O171+'ОБ 18'!O171+'ОБ 19'!O171+'ОБ 20'!O171+'ОБ 21'!O171+'ОБ 22'!O171+'ОБ 23'!O171+'ОБ 24'!O171)</f>
        <v>0</v>
      </c>
      <c r="P175" s="21">
        <f>SUM('ПЦ Тобольск'!P171+'ГП Тобольск'!P171+'Обл Леб Псих Бол'!P171+'Завод Туб Бол'!P171+'ОБ 3'!P171+'ОБ 4'!P171+'ОБ 5'!P171+'ОБ 6'!P171+'ОБ 7'!P171+'ОБ 8'!P171+'ОБ 9'!P171+'ОБ 10'!P171+'ОБ 11'!P171+'ОБ 12'!P171+'ОБ 13'!P171+'ОБ 14'!P171+'ОБ 15'!P171+'ОБ 16'!P171+'ОБ 17'!P171+'ОБ 18'!P171+'ОБ 19'!P171+'ОБ 20'!P171+'ОБ 21'!P171+'ОБ 22'!P171+'ОБ 23'!P171+'ОБ 24'!P171)</f>
        <v>0</v>
      </c>
      <c r="Q175" s="22">
        <f>SUM('ПЦ Тобольск'!Q171+'ГП Тобольск'!Q171+'Обл Леб Псих Бол'!Q171+'Завод Туб Бол'!Q171+'ОБ 3'!Q171+'ОБ 4'!Q171+'ОБ 5'!Q171+'ОБ 6'!Q171+'ОБ 7'!Q171+'ОБ 8'!Q171+'ОБ 9'!Q171+'ОБ 10'!Q171+'ОБ 11'!Q171+'ОБ 12'!Q171+'ОБ 13'!Q171+'ОБ 14'!Q171+'ОБ 15'!Q171+'ОБ 16'!Q171+'ОБ 17'!Q171+'ОБ 18'!Q171+'ОБ 19'!Q171+'ОБ 20'!Q171+'ОБ 21'!Q171+'ОБ 22'!Q171+'ОБ 23'!Q171+'ОБ 24'!Q171)</f>
        <v>0</v>
      </c>
      <c r="R175" s="21">
        <f>SUM('ПЦ Тобольск'!R171+'ГП Тобольск'!R171+'Обл Леб Псих Бол'!R171+'Завод Туб Бол'!R171+'ОБ 3'!R171+'ОБ 4'!R171+'ОБ 5'!R171+'ОБ 6'!R171+'ОБ 7'!R171+'ОБ 8'!R171+'ОБ 9'!R171+'ОБ 10'!R171+'ОБ 11'!R171+'ОБ 12'!R171+'ОБ 13'!R171+'ОБ 14'!R171+'ОБ 15'!R171+'ОБ 16'!R171+'ОБ 17'!R171+'ОБ 18'!R171+'ОБ 19'!R171+'ОБ 20'!R171+'ОБ 21'!R171+'ОБ 22'!R171+'ОБ 23'!R171+'ОБ 24'!R171)</f>
        <v>0</v>
      </c>
      <c r="S175" s="21">
        <f>SUM('ПЦ Тобольск'!S171+'ГП Тобольск'!S171+'Обл Леб Псих Бол'!S171+'Завод Туб Бол'!S171+'ОБ 3'!S171+'ОБ 4'!S171+'ОБ 5'!S171+'ОБ 6'!S171+'ОБ 7'!S171+'ОБ 8'!S171+'ОБ 9'!S171+'ОБ 10'!S171+'ОБ 11'!S171+'ОБ 12'!S171+'ОБ 13'!S171+'ОБ 14'!S171+'ОБ 15'!S171+'ОБ 16'!S171+'ОБ 17'!S171+'ОБ 18'!S171+'ОБ 19'!S171+'ОБ 20'!S171+'ОБ 21'!S171+'ОБ 22'!S171+'ОБ 23'!S171+'ОБ 24'!S171)</f>
        <v>0</v>
      </c>
      <c r="T175" s="21">
        <f>SUM('ПЦ Тобольск'!T171+'ГП Тобольск'!T171+'Обл Леб Псих Бол'!T171+'Завод Туб Бол'!T171+'ОБ 3'!T171+'ОБ 4'!T171+'ОБ 5'!T171+'ОБ 6'!T171+'ОБ 7'!T171+'ОБ 8'!T171+'ОБ 9'!T171+'ОБ 10'!T171+'ОБ 11'!T171+'ОБ 12'!T171+'ОБ 13'!T171+'ОБ 14'!T171+'ОБ 15'!T171+'ОБ 16'!T171+'ОБ 17'!T171+'ОБ 18'!T171+'ОБ 19'!T171+'ОБ 20'!T171+'ОБ 21'!T171+'ОБ 22'!T171+'ОБ 23'!T171+'ОБ 24'!T171)</f>
        <v>0</v>
      </c>
      <c r="U175" s="21">
        <f>SUM('ПЦ Тобольск'!U171+'ГП Тобольск'!U171+'Обл Леб Псих Бол'!U171+'Завод Туб Бол'!U171+'ОБ 3'!U171+'ОБ 4'!U171+'ОБ 5'!U171+'ОБ 6'!U171+'ОБ 7'!U171+'ОБ 8'!U171+'ОБ 9'!U171+'ОБ 10'!U171+'ОБ 11'!U171+'ОБ 12'!U171+'ОБ 13'!U171+'ОБ 14'!U171+'ОБ 15'!U171+'ОБ 16'!U171+'ОБ 17'!U171+'ОБ 18'!U171+'ОБ 19'!U171+'ОБ 20'!U171+'ОБ 21'!U171+'ОБ 22'!U171+'ОБ 23'!U171+'ОБ 24'!U171)</f>
        <v>0</v>
      </c>
      <c r="V175" s="21">
        <f>SUM('ПЦ Тобольск'!V171+'ГП Тобольск'!V171+'Обл Леб Псих Бол'!V171+'Завод Туб Бол'!V171+'ОБ 3'!V171+'ОБ 4'!V171+'ОБ 5'!V171+'ОБ 6'!V171+'ОБ 7'!V171+'ОБ 8'!V171+'ОБ 9'!V171+'ОБ 10'!V171+'ОБ 11'!V171+'ОБ 12'!V171+'ОБ 13'!V171+'ОБ 14'!V171+'ОБ 15'!V171+'ОБ 16'!V171+'ОБ 17'!V171+'ОБ 18'!V171+'ОБ 19'!V171+'ОБ 20'!V171+'ОБ 21'!V171+'ОБ 22'!V171+'ОБ 23'!V171+'ОБ 24'!V171)</f>
        <v>0</v>
      </c>
    </row>
    <row r="176" spans="1:22">
      <c r="A176" s="2">
        <v>35</v>
      </c>
      <c r="B176" s="4" t="s">
        <v>166</v>
      </c>
      <c r="C176" s="21">
        <f>SUM('ПЦ Тобольск'!C172+'ГП Тобольск'!C172+'Обл Леб Псих Бол'!C172+'Завод Туб Бол'!C172+'ОБ 3'!C172+'ОБ 4'!C172+'ОБ 5'!C172+'ОБ 6'!C172+'ОБ 7'!C172+'ОБ 8'!C172+'ОБ 9'!C172+'ОБ 10'!C172+'ОБ 11'!C172+'ОБ 12'!C172+'ОБ 13'!C172+'ОБ 14'!C172+'ОБ 15'!C172+'ОБ 16'!C172+'ОБ 17'!C172+'ОБ 18'!C172+'ОБ 19'!C172+'ОБ 20'!C172+'ОБ 21'!C172+'ОБ 22'!C172+'ОБ 23'!C172+'ОБ 24'!C172)</f>
        <v>241.25</v>
      </c>
      <c r="D176" s="22">
        <f>SUM('ПЦ Тобольск'!D172+'ГП Тобольск'!D172+'Обл Леб Псих Бол'!D172+'Завод Туб Бол'!D172+'ОБ 3'!D172+'ОБ 4'!D172+'ОБ 5'!D172+'ОБ 6'!D172+'ОБ 7'!D172+'ОБ 8'!D172+'ОБ 9'!D172+'ОБ 10'!D172+'ОБ 11'!D172+'ОБ 12'!D172+'ОБ 13'!D172+'ОБ 14'!D172+'ОБ 15'!D172+'ОБ 16'!D172+'ОБ 17'!D172+'ОБ 18'!D172+'ОБ 19'!D172+'ОБ 20'!D172+'ОБ 21'!D172+'ОБ 22'!D172+'ОБ 23'!D172+'ОБ 24'!D172)</f>
        <v>231</v>
      </c>
      <c r="E176" s="21">
        <f>SUM('ПЦ Тобольск'!E172+'ГП Тобольск'!E172+'Обл Леб Псих Бол'!E172+'Завод Туб Бол'!E172+'ОБ 3'!E172+'ОБ 4'!E172+'ОБ 5'!E172+'ОБ 6'!E172+'ОБ 7'!E172+'ОБ 8'!E172+'ОБ 9'!E172+'ОБ 10'!E172+'ОБ 11'!E172+'ОБ 12'!E172+'ОБ 13'!E172+'ОБ 14'!E172+'ОБ 15'!E172+'ОБ 16'!E172+'ОБ 17'!E172+'ОБ 18'!E172+'ОБ 19'!E172+'ОБ 20'!E172+'ОБ 21'!E172+'ОБ 22'!E172+'ОБ 23'!E172+'ОБ 24'!E172)</f>
        <v>96</v>
      </c>
      <c r="F176" s="21">
        <f>SUM('ПЦ Тобольск'!F172+'ГП Тобольск'!F172+'Обл Леб Псих Бол'!F172+'Завод Туб Бол'!F172+'ОБ 3'!F172+'ОБ 4'!F172+'ОБ 5'!F172+'ОБ 6'!F172+'ОБ 7'!F172+'ОБ 8'!F172+'ОБ 9'!F172+'ОБ 10'!F172+'ОБ 11'!F172+'ОБ 12'!F172+'ОБ 13'!F172+'ОБ 14'!F172+'ОБ 15'!F172+'ОБ 16'!F172+'ОБ 17'!F172+'ОБ 18'!F172+'ОБ 19'!F172+'ОБ 20'!F172+'ОБ 21'!F172+'ОБ 22'!F172+'ОБ 23'!F172+'ОБ 24'!F172)</f>
        <v>85</v>
      </c>
      <c r="G176" s="21">
        <f>SUM('ПЦ Тобольск'!G172+'ГП Тобольск'!G172+'Обл Леб Псих Бол'!G172+'Завод Туб Бол'!G172+'ОБ 3'!G172+'ОБ 4'!G172+'ОБ 5'!G172+'ОБ 6'!G172+'ОБ 7'!G172+'ОБ 8'!G172+'ОБ 9'!G172+'ОБ 10'!G172+'ОБ 11'!G172+'ОБ 12'!G172+'ОБ 13'!G172+'ОБ 14'!G172+'ОБ 15'!G172+'ОБ 16'!G172+'ОБ 17'!G172+'ОБ 18'!G172+'ОБ 19'!G172+'ОБ 20'!G172+'ОБ 21'!G172+'ОБ 22'!G172+'ОБ 23'!G172+'ОБ 24'!G172)</f>
        <v>27</v>
      </c>
      <c r="H176" s="21">
        <f>SUM('ПЦ Тобольск'!H172+'ГП Тобольск'!H172+'Обл Леб Псих Бол'!H172+'Завод Туб Бол'!H172+'ОБ 3'!H172+'ОБ 4'!H172+'ОБ 5'!H172+'ОБ 6'!H172+'ОБ 7'!H172+'ОБ 8'!H172+'ОБ 9'!H172+'ОБ 10'!H172+'ОБ 11'!H172+'ОБ 12'!H172+'ОБ 13'!H172+'ОБ 14'!H172+'ОБ 15'!H172+'ОБ 16'!H172+'ОБ 17'!H172+'ОБ 18'!H172+'ОБ 19'!H172+'ОБ 20'!H172+'ОБ 21'!H172+'ОБ 22'!H172+'ОБ 23'!H172+'ОБ 24'!H172)</f>
        <v>19</v>
      </c>
      <c r="I176" s="21">
        <f>SUM('ПЦ Тобольск'!I172+'ГП Тобольск'!I172+'Обл Леб Псих Бол'!I172+'Завод Туб Бол'!I172+'ОБ 3'!I172+'ОБ 4'!I172+'ОБ 5'!I172+'ОБ 6'!I172+'ОБ 7'!I172+'ОБ 8'!I172+'ОБ 9'!I172+'ОБ 10'!I172+'ОБ 11'!I172+'ОБ 12'!I172+'ОБ 13'!I172+'ОБ 14'!I172+'ОБ 15'!I172+'ОБ 16'!I172+'ОБ 17'!I172+'ОБ 18'!I172+'ОБ 19'!I172+'ОБ 20'!I172+'ОБ 21'!I172+'ОБ 22'!I172+'ОБ 23'!I172+'ОБ 24'!I172)</f>
        <v>4</v>
      </c>
      <c r="J176" s="21">
        <f>SUM('ПЦ Тобольск'!J172+'ГП Тобольск'!J172+'Обл Леб Псих Бол'!J172+'Завод Туб Бол'!J172+'ОБ 3'!J172+'ОБ 4'!J172+'ОБ 5'!J172+'ОБ 6'!J172+'ОБ 7'!J172+'ОБ 8'!J172+'ОБ 9'!J172+'ОБ 10'!J172+'ОБ 11'!J172+'ОБ 12'!J172+'ОБ 13'!J172+'ОБ 14'!J172+'ОБ 15'!J172+'ОБ 16'!J172+'ОБ 17'!J172+'ОБ 18'!J172+'ОБ 19'!J172+'ОБ 20'!J172+'ОБ 21'!J172+'ОБ 22'!J172+'ОБ 23'!J172+'ОБ 24'!J172)</f>
        <v>0</v>
      </c>
      <c r="K176" s="22">
        <f>SUM('ПЦ Тобольск'!K172+'ГП Тобольск'!K172+'Обл Леб Псих Бол'!K172+'Завод Туб Бол'!K172+'ОБ 3'!K172+'ОБ 4'!K172+'ОБ 5'!K172+'ОБ 6'!K172+'ОБ 7'!K172+'ОБ 8'!K172+'ОБ 9'!K172+'ОБ 10'!K172+'ОБ 11'!K172+'ОБ 12'!K172+'ОБ 13'!K172+'ОБ 14'!K172+'ОБ 15'!K172+'ОБ 16'!K172+'ОБ 17'!K172+'ОБ 18'!K172+'ОБ 19'!K172+'ОБ 20'!K172+'ОБ 21'!K172+'ОБ 22'!K172+'ОБ 23'!K172+'ОБ 24'!K172)</f>
        <v>11</v>
      </c>
      <c r="L176" s="21">
        <f>SUM('ПЦ Тобольск'!L172+'ГП Тобольск'!L172+'Обл Леб Псих Бол'!L172+'Завод Туб Бол'!L172+'ОБ 3'!L172+'ОБ 4'!L172+'ОБ 5'!L172+'ОБ 6'!L172+'ОБ 7'!L172+'ОБ 8'!L172+'ОБ 9'!L172+'ОБ 10'!L172+'ОБ 11'!L172+'ОБ 12'!L172+'ОБ 13'!L172+'ОБ 14'!L172+'ОБ 15'!L172+'ОБ 16'!L172+'ОБ 17'!L172+'ОБ 18'!L172+'ОБ 19'!L172+'ОБ 20'!L172+'ОБ 21'!L172+'ОБ 22'!L172+'ОБ 23'!L172+'ОБ 24'!L172)</f>
        <v>1</v>
      </c>
      <c r="M176" s="21">
        <f>SUM('ПЦ Тобольск'!M172+'ГП Тобольск'!M172+'Обл Леб Псих Бол'!M172+'Завод Туб Бол'!M172+'ОБ 3'!M172+'ОБ 4'!M172+'ОБ 5'!M172+'ОБ 6'!M172+'ОБ 7'!M172+'ОБ 8'!M172+'ОБ 9'!M172+'ОБ 10'!M172+'ОБ 11'!M172+'ОБ 12'!M172+'ОБ 13'!M172+'ОБ 14'!M172+'ОБ 15'!M172+'ОБ 16'!M172+'ОБ 17'!M172+'ОБ 18'!M172+'ОБ 19'!M172+'ОБ 20'!M172+'ОБ 21'!M172+'ОБ 22'!M172+'ОБ 23'!M172+'ОБ 24'!M172)</f>
        <v>2</v>
      </c>
      <c r="N176" s="21">
        <f>SUM('ПЦ Тобольск'!N172+'ГП Тобольск'!N172+'Обл Леб Псих Бол'!N172+'Завод Туб Бол'!N172+'ОБ 3'!N172+'ОБ 4'!N172+'ОБ 5'!N172+'ОБ 6'!N172+'ОБ 7'!N172+'ОБ 8'!N172+'ОБ 9'!N172+'ОБ 10'!N172+'ОБ 11'!N172+'ОБ 12'!N172+'ОБ 13'!N172+'ОБ 14'!N172+'ОБ 15'!N172+'ОБ 16'!N172+'ОБ 17'!N172+'ОБ 18'!N172+'ОБ 19'!N172+'ОБ 20'!N172+'ОБ 21'!N172+'ОБ 22'!N172+'ОБ 23'!N172+'ОБ 24'!N172)</f>
        <v>3</v>
      </c>
      <c r="O176" s="21">
        <f>SUM('ПЦ Тобольск'!O172+'ГП Тобольск'!O172+'Обл Леб Псих Бол'!O172+'Завод Туб Бол'!O172+'ОБ 3'!O172+'ОБ 4'!O172+'ОБ 5'!O172+'ОБ 6'!O172+'ОБ 7'!O172+'ОБ 8'!O172+'ОБ 9'!O172+'ОБ 10'!O172+'ОБ 11'!O172+'ОБ 12'!O172+'ОБ 13'!O172+'ОБ 14'!O172+'ОБ 15'!O172+'ОБ 16'!O172+'ОБ 17'!O172+'ОБ 18'!O172+'ОБ 19'!O172+'ОБ 20'!O172+'ОБ 21'!O172+'ОБ 22'!O172+'ОБ 23'!O172+'ОБ 24'!O172)</f>
        <v>1</v>
      </c>
      <c r="P176" s="21">
        <f>SUM('ПЦ Тобольск'!P172+'ГП Тобольск'!P172+'Обл Леб Псих Бол'!P172+'Завод Туб Бол'!P172+'ОБ 3'!P172+'ОБ 4'!P172+'ОБ 5'!P172+'ОБ 6'!P172+'ОБ 7'!P172+'ОБ 8'!P172+'ОБ 9'!P172+'ОБ 10'!P172+'ОБ 11'!P172+'ОБ 12'!P172+'ОБ 13'!P172+'ОБ 14'!P172+'ОБ 15'!P172+'ОБ 16'!P172+'ОБ 17'!P172+'ОБ 18'!P172+'ОБ 19'!P172+'ОБ 20'!P172+'ОБ 21'!P172+'ОБ 22'!P172+'ОБ 23'!P172+'ОБ 24'!P172)</f>
        <v>4</v>
      </c>
      <c r="Q176" s="22">
        <f>SUM('ПЦ Тобольск'!Q172+'ГП Тобольск'!Q172+'Обл Леб Псих Бол'!Q172+'Завод Туб Бол'!Q172+'ОБ 3'!Q172+'ОБ 4'!Q172+'ОБ 5'!Q172+'ОБ 6'!Q172+'ОБ 7'!Q172+'ОБ 8'!Q172+'ОБ 9'!Q172+'ОБ 10'!Q172+'ОБ 11'!Q172+'ОБ 12'!Q172+'ОБ 13'!Q172+'ОБ 14'!Q172+'ОБ 15'!Q172+'ОБ 16'!Q172+'ОБ 17'!Q172+'ОБ 18'!Q172+'ОБ 19'!Q172+'ОБ 20'!Q172+'ОБ 21'!Q172+'ОБ 22'!Q172+'ОБ 23'!Q172+'ОБ 24'!Q172)</f>
        <v>13</v>
      </c>
      <c r="R176" s="21">
        <f>SUM('ПЦ Тобольск'!R172+'ГП Тобольск'!R172+'Обл Леб Псих Бол'!R172+'Завод Туб Бол'!R172+'ОБ 3'!R172+'ОБ 4'!R172+'ОБ 5'!R172+'ОБ 6'!R172+'ОБ 7'!R172+'ОБ 8'!R172+'ОБ 9'!R172+'ОБ 10'!R172+'ОБ 11'!R172+'ОБ 12'!R172+'ОБ 13'!R172+'ОБ 14'!R172+'ОБ 15'!R172+'ОБ 16'!R172+'ОБ 17'!R172+'ОБ 18'!R172+'ОБ 19'!R172+'ОБ 20'!R172+'ОБ 21'!R172+'ОБ 22'!R172+'ОБ 23'!R172+'ОБ 24'!R172)</f>
        <v>5</v>
      </c>
      <c r="S176" s="21">
        <f>SUM('ПЦ Тобольск'!S172+'ГП Тобольск'!S172+'Обл Леб Псих Бол'!S172+'Завод Туб Бол'!S172+'ОБ 3'!S172+'ОБ 4'!S172+'ОБ 5'!S172+'ОБ 6'!S172+'ОБ 7'!S172+'ОБ 8'!S172+'ОБ 9'!S172+'ОБ 10'!S172+'ОБ 11'!S172+'ОБ 12'!S172+'ОБ 13'!S172+'ОБ 14'!S172+'ОБ 15'!S172+'ОБ 16'!S172+'ОБ 17'!S172+'ОБ 18'!S172+'ОБ 19'!S172+'ОБ 20'!S172+'ОБ 21'!S172+'ОБ 22'!S172+'ОБ 23'!S172+'ОБ 24'!S172)</f>
        <v>1</v>
      </c>
      <c r="T176" s="21">
        <f>SUM('ПЦ Тобольск'!T172+'ГП Тобольск'!T172+'Обл Леб Псих Бол'!T172+'Завод Туб Бол'!T172+'ОБ 3'!T172+'ОБ 4'!T172+'ОБ 5'!T172+'ОБ 6'!T172+'ОБ 7'!T172+'ОБ 8'!T172+'ОБ 9'!T172+'ОБ 10'!T172+'ОБ 11'!T172+'ОБ 12'!T172+'ОБ 13'!T172+'ОБ 14'!T172+'ОБ 15'!T172+'ОБ 16'!T172+'ОБ 17'!T172+'ОБ 18'!T172+'ОБ 19'!T172+'ОБ 20'!T172+'ОБ 21'!T172+'ОБ 22'!T172+'ОБ 23'!T172+'ОБ 24'!T172)</f>
        <v>4</v>
      </c>
      <c r="U176" s="21">
        <f>SUM('ПЦ Тобольск'!U172+'ГП Тобольск'!U172+'Обл Леб Псих Бол'!U172+'Завод Туб Бол'!U172+'ОБ 3'!U172+'ОБ 4'!U172+'ОБ 5'!U172+'ОБ 6'!U172+'ОБ 7'!U172+'ОБ 8'!U172+'ОБ 9'!U172+'ОБ 10'!U172+'ОБ 11'!U172+'ОБ 12'!U172+'ОБ 13'!U172+'ОБ 14'!U172+'ОБ 15'!U172+'ОБ 16'!U172+'ОБ 17'!U172+'ОБ 18'!U172+'ОБ 19'!U172+'ОБ 20'!U172+'ОБ 21'!U172+'ОБ 22'!U172+'ОБ 23'!U172+'ОБ 24'!U172)</f>
        <v>0</v>
      </c>
      <c r="V176" s="21">
        <f>SUM('ПЦ Тобольск'!V172+'ГП Тобольск'!V172+'Обл Леб Псих Бол'!V172+'Завод Туб Бол'!V172+'ОБ 3'!V172+'ОБ 4'!V172+'ОБ 5'!V172+'ОБ 6'!V172+'ОБ 7'!V172+'ОБ 8'!V172+'ОБ 9'!V172+'ОБ 10'!V172+'ОБ 11'!V172+'ОБ 12'!V172+'ОБ 13'!V172+'ОБ 14'!V172+'ОБ 15'!V172+'ОБ 16'!V172+'ОБ 17'!V172+'ОБ 18'!V172+'ОБ 19'!V172+'ОБ 20'!V172+'ОБ 21'!V172+'ОБ 22'!V172+'ОБ 23'!V172+'ОБ 24'!V172)</f>
        <v>3</v>
      </c>
    </row>
    <row r="177" spans="1:22">
      <c r="A177" s="2">
        <v>36</v>
      </c>
      <c r="B177" s="4" t="s">
        <v>167</v>
      </c>
      <c r="C177" s="21">
        <f>SUM('ПЦ Тобольск'!C173+'ГП Тобольск'!C173+'Обл Леб Псих Бол'!C173+'Завод Туб Бол'!C173+'ОБ 3'!C173+'ОБ 4'!C173+'ОБ 5'!C173+'ОБ 6'!C173+'ОБ 7'!C173+'ОБ 8'!C173+'ОБ 9'!C173+'ОБ 10'!C173+'ОБ 11'!C173+'ОБ 12'!C173+'ОБ 13'!C173+'ОБ 14'!C173+'ОБ 15'!C173+'ОБ 16'!C173+'ОБ 17'!C173+'ОБ 18'!C173+'ОБ 19'!C173+'ОБ 20'!C173+'ОБ 21'!C173+'ОБ 22'!C173+'ОБ 23'!C173+'ОБ 24'!C173)</f>
        <v>51.25</v>
      </c>
      <c r="D177" s="22">
        <f>SUM('ПЦ Тобольск'!D173+'ГП Тобольск'!D173+'Обл Леб Псих Бол'!D173+'Завод Туб Бол'!D173+'ОБ 3'!D173+'ОБ 4'!D173+'ОБ 5'!D173+'ОБ 6'!D173+'ОБ 7'!D173+'ОБ 8'!D173+'ОБ 9'!D173+'ОБ 10'!D173+'ОБ 11'!D173+'ОБ 12'!D173+'ОБ 13'!D173+'ОБ 14'!D173+'ОБ 15'!D173+'ОБ 16'!D173+'ОБ 17'!D173+'ОБ 18'!D173+'ОБ 19'!D173+'ОБ 20'!D173+'ОБ 21'!D173+'ОБ 22'!D173+'ОБ 23'!D173+'ОБ 24'!D173)</f>
        <v>46</v>
      </c>
      <c r="E177" s="21">
        <f>SUM('ПЦ Тобольск'!E173+'ГП Тобольск'!E173+'Обл Леб Псих Бол'!E173+'Завод Туб Бол'!E173+'ОБ 3'!E173+'ОБ 4'!E173+'ОБ 5'!E173+'ОБ 6'!E173+'ОБ 7'!E173+'ОБ 8'!E173+'ОБ 9'!E173+'ОБ 10'!E173+'ОБ 11'!E173+'ОБ 12'!E173+'ОБ 13'!E173+'ОБ 14'!E173+'ОБ 15'!E173+'ОБ 16'!E173+'ОБ 17'!E173+'ОБ 18'!E173+'ОБ 19'!E173+'ОБ 20'!E173+'ОБ 21'!E173+'ОБ 22'!E173+'ОБ 23'!E173+'ОБ 24'!E173)</f>
        <v>21</v>
      </c>
      <c r="F177" s="21">
        <f>SUM('ПЦ Тобольск'!F173+'ГП Тобольск'!F173+'Обл Леб Псих Бол'!F173+'Завод Туб Бол'!F173+'ОБ 3'!F173+'ОБ 4'!F173+'ОБ 5'!F173+'ОБ 6'!F173+'ОБ 7'!F173+'ОБ 8'!F173+'ОБ 9'!F173+'ОБ 10'!F173+'ОБ 11'!F173+'ОБ 12'!F173+'ОБ 13'!F173+'ОБ 14'!F173+'ОБ 15'!F173+'ОБ 16'!F173+'ОБ 17'!F173+'ОБ 18'!F173+'ОБ 19'!F173+'ОБ 20'!F173+'ОБ 21'!F173+'ОБ 22'!F173+'ОБ 23'!F173+'ОБ 24'!F173)</f>
        <v>18</v>
      </c>
      <c r="G177" s="21">
        <f>SUM('ПЦ Тобольск'!G173+'ГП Тобольск'!G173+'Обл Леб Псих Бол'!G173+'Завод Туб Бол'!G173+'ОБ 3'!G173+'ОБ 4'!G173+'ОБ 5'!G173+'ОБ 6'!G173+'ОБ 7'!G173+'ОБ 8'!G173+'ОБ 9'!G173+'ОБ 10'!G173+'ОБ 11'!G173+'ОБ 12'!G173+'ОБ 13'!G173+'ОБ 14'!G173+'ОБ 15'!G173+'ОБ 16'!G173+'ОБ 17'!G173+'ОБ 18'!G173+'ОБ 19'!G173+'ОБ 20'!G173+'ОБ 21'!G173+'ОБ 22'!G173+'ОБ 23'!G173+'ОБ 24'!G173)</f>
        <v>2</v>
      </c>
      <c r="H177" s="21">
        <f>SUM('ПЦ Тобольск'!H173+'ГП Тобольск'!H173+'Обл Леб Псих Бол'!H173+'Завод Туб Бол'!H173+'ОБ 3'!H173+'ОБ 4'!H173+'ОБ 5'!H173+'ОБ 6'!H173+'ОБ 7'!H173+'ОБ 8'!H173+'ОБ 9'!H173+'ОБ 10'!H173+'ОБ 11'!H173+'ОБ 12'!H173+'ОБ 13'!H173+'ОБ 14'!H173+'ОБ 15'!H173+'ОБ 16'!H173+'ОБ 17'!H173+'ОБ 18'!H173+'ОБ 19'!H173+'ОБ 20'!H173+'ОБ 21'!H173+'ОБ 22'!H173+'ОБ 23'!H173+'ОБ 24'!H173)</f>
        <v>3</v>
      </c>
      <c r="I177" s="21">
        <f>SUM('ПЦ Тобольск'!I173+'ГП Тобольск'!I173+'Обл Леб Псих Бол'!I173+'Завод Туб Бол'!I173+'ОБ 3'!I173+'ОБ 4'!I173+'ОБ 5'!I173+'ОБ 6'!I173+'ОБ 7'!I173+'ОБ 8'!I173+'ОБ 9'!I173+'ОБ 10'!I173+'ОБ 11'!I173+'ОБ 12'!I173+'ОБ 13'!I173+'ОБ 14'!I173+'ОБ 15'!I173+'ОБ 16'!I173+'ОБ 17'!I173+'ОБ 18'!I173+'ОБ 19'!I173+'ОБ 20'!I173+'ОБ 21'!I173+'ОБ 22'!I173+'ОБ 23'!I173+'ОБ 24'!I173)</f>
        <v>2</v>
      </c>
      <c r="J177" s="21">
        <f>SUM('ПЦ Тобольск'!J173+'ГП Тобольск'!J173+'Обл Леб Псих Бол'!J173+'Завод Туб Бол'!J173+'ОБ 3'!J173+'ОБ 4'!J173+'ОБ 5'!J173+'ОБ 6'!J173+'ОБ 7'!J173+'ОБ 8'!J173+'ОБ 9'!J173+'ОБ 10'!J173+'ОБ 11'!J173+'ОБ 12'!J173+'ОБ 13'!J173+'ОБ 14'!J173+'ОБ 15'!J173+'ОБ 16'!J173+'ОБ 17'!J173+'ОБ 18'!J173+'ОБ 19'!J173+'ОБ 20'!J173+'ОБ 21'!J173+'ОБ 22'!J173+'ОБ 23'!J173+'ОБ 24'!J173)</f>
        <v>0</v>
      </c>
      <c r="K177" s="22">
        <f>SUM('ПЦ Тобольск'!K173+'ГП Тобольск'!K173+'Обл Леб Псих Бол'!K173+'Завод Туб Бол'!K173+'ОБ 3'!K173+'ОБ 4'!K173+'ОБ 5'!K173+'ОБ 6'!K173+'ОБ 7'!K173+'ОБ 8'!K173+'ОБ 9'!K173+'ОБ 10'!K173+'ОБ 11'!K173+'ОБ 12'!K173+'ОБ 13'!K173+'ОБ 14'!K173+'ОБ 15'!K173+'ОБ 16'!K173+'ОБ 17'!K173+'ОБ 18'!K173+'ОБ 19'!K173+'ОБ 20'!K173+'ОБ 21'!K173+'ОБ 22'!K173+'ОБ 23'!K173+'ОБ 24'!K173)</f>
        <v>2</v>
      </c>
      <c r="L177" s="21">
        <f>SUM('ПЦ Тобольск'!L173+'ГП Тобольск'!L173+'Обл Леб Псих Бол'!L173+'Завод Туб Бол'!L173+'ОБ 3'!L173+'ОБ 4'!L173+'ОБ 5'!L173+'ОБ 6'!L173+'ОБ 7'!L173+'ОБ 8'!L173+'ОБ 9'!L173+'ОБ 10'!L173+'ОБ 11'!L173+'ОБ 12'!L173+'ОБ 13'!L173+'ОБ 14'!L173+'ОБ 15'!L173+'ОБ 16'!L173+'ОБ 17'!L173+'ОБ 18'!L173+'ОБ 19'!L173+'ОБ 20'!L173+'ОБ 21'!L173+'ОБ 22'!L173+'ОБ 23'!L173+'ОБ 24'!L173)</f>
        <v>0</v>
      </c>
      <c r="M177" s="21">
        <f>SUM('ПЦ Тобольск'!M173+'ГП Тобольск'!M173+'Обл Леб Псих Бол'!M173+'Завод Туб Бол'!M173+'ОБ 3'!M173+'ОБ 4'!M173+'ОБ 5'!M173+'ОБ 6'!M173+'ОБ 7'!M173+'ОБ 8'!M173+'ОБ 9'!M173+'ОБ 10'!M173+'ОБ 11'!M173+'ОБ 12'!M173+'ОБ 13'!M173+'ОБ 14'!M173+'ОБ 15'!M173+'ОБ 16'!M173+'ОБ 17'!M173+'ОБ 18'!M173+'ОБ 19'!M173+'ОБ 20'!M173+'ОБ 21'!M173+'ОБ 22'!M173+'ОБ 23'!M173+'ОБ 24'!M173)</f>
        <v>0</v>
      </c>
      <c r="N177" s="21">
        <f>SUM('ПЦ Тобольск'!N173+'ГП Тобольск'!N173+'Обл Леб Псих Бол'!N173+'Завод Туб Бол'!N173+'ОБ 3'!N173+'ОБ 4'!N173+'ОБ 5'!N173+'ОБ 6'!N173+'ОБ 7'!N173+'ОБ 8'!N173+'ОБ 9'!N173+'ОБ 10'!N173+'ОБ 11'!N173+'ОБ 12'!N173+'ОБ 13'!N173+'ОБ 14'!N173+'ОБ 15'!N173+'ОБ 16'!N173+'ОБ 17'!N173+'ОБ 18'!N173+'ОБ 19'!N173+'ОБ 20'!N173+'ОБ 21'!N173+'ОБ 22'!N173+'ОБ 23'!N173+'ОБ 24'!N173)</f>
        <v>1</v>
      </c>
      <c r="O177" s="21">
        <f>SUM('ПЦ Тобольск'!O173+'ГП Тобольск'!O173+'Обл Леб Псих Бол'!O173+'Завод Туб Бол'!O173+'ОБ 3'!O173+'ОБ 4'!O173+'ОБ 5'!O173+'ОБ 6'!O173+'ОБ 7'!O173+'ОБ 8'!O173+'ОБ 9'!O173+'ОБ 10'!O173+'ОБ 11'!O173+'ОБ 12'!O173+'ОБ 13'!O173+'ОБ 14'!O173+'ОБ 15'!O173+'ОБ 16'!O173+'ОБ 17'!O173+'ОБ 18'!O173+'ОБ 19'!O173+'ОБ 20'!O173+'ОБ 21'!O173+'ОБ 22'!O173+'ОБ 23'!O173+'ОБ 24'!O173)</f>
        <v>1</v>
      </c>
      <c r="P177" s="21">
        <f>SUM('ПЦ Тобольск'!P173+'ГП Тобольск'!P173+'Обл Леб Псих Бол'!P173+'Завод Туб Бол'!P173+'ОБ 3'!P173+'ОБ 4'!P173+'ОБ 5'!P173+'ОБ 6'!P173+'ОБ 7'!P173+'ОБ 8'!P173+'ОБ 9'!P173+'ОБ 10'!P173+'ОБ 11'!P173+'ОБ 12'!P173+'ОБ 13'!P173+'ОБ 14'!P173+'ОБ 15'!P173+'ОБ 16'!P173+'ОБ 17'!P173+'ОБ 18'!P173+'ОБ 19'!P173+'ОБ 20'!P173+'ОБ 21'!P173+'ОБ 22'!P173+'ОБ 23'!P173+'ОБ 24'!P173)</f>
        <v>0</v>
      </c>
      <c r="Q177" s="22">
        <f>SUM('ПЦ Тобольск'!Q173+'ГП Тобольск'!Q173+'Обл Леб Псих Бол'!Q173+'Завод Туб Бол'!Q173+'ОБ 3'!Q173+'ОБ 4'!Q173+'ОБ 5'!Q173+'ОБ 6'!Q173+'ОБ 7'!Q173+'ОБ 8'!Q173+'ОБ 9'!Q173+'ОБ 10'!Q173+'ОБ 11'!Q173+'ОБ 12'!Q173+'ОБ 13'!Q173+'ОБ 14'!Q173+'ОБ 15'!Q173+'ОБ 16'!Q173+'ОБ 17'!Q173+'ОБ 18'!Q173+'ОБ 19'!Q173+'ОБ 20'!Q173+'ОБ 21'!Q173+'ОБ 22'!Q173+'ОБ 23'!Q173+'ОБ 24'!Q173)</f>
        <v>3</v>
      </c>
      <c r="R177" s="21">
        <f>SUM('ПЦ Тобольск'!R173+'ГП Тобольск'!R173+'Обл Леб Псих Бол'!R173+'Завод Туб Бол'!R173+'ОБ 3'!R173+'ОБ 4'!R173+'ОБ 5'!R173+'ОБ 6'!R173+'ОБ 7'!R173+'ОБ 8'!R173+'ОБ 9'!R173+'ОБ 10'!R173+'ОБ 11'!R173+'ОБ 12'!R173+'ОБ 13'!R173+'ОБ 14'!R173+'ОБ 15'!R173+'ОБ 16'!R173+'ОБ 17'!R173+'ОБ 18'!R173+'ОБ 19'!R173+'ОБ 20'!R173+'ОБ 21'!R173+'ОБ 22'!R173+'ОБ 23'!R173+'ОБ 24'!R173)</f>
        <v>1</v>
      </c>
      <c r="S177" s="21">
        <f>SUM('ПЦ Тобольск'!S173+'ГП Тобольск'!S173+'Обл Леб Псих Бол'!S173+'Завод Туб Бол'!S173+'ОБ 3'!S173+'ОБ 4'!S173+'ОБ 5'!S173+'ОБ 6'!S173+'ОБ 7'!S173+'ОБ 8'!S173+'ОБ 9'!S173+'ОБ 10'!S173+'ОБ 11'!S173+'ОБ 12'!S173+'ОБ 13'!S173+'ОБ 14'!S173+'ОБ 15'!S173+'ОБ 16'!S173+'ОБ 17'!S173+'ОБ 18'!S173+'ОБ 19'!S173+'ОБ 20'!S173+'ОБ 21'!S173+'ОБ 22'!S173+'ОБ 23'!S173+'ОБ 24'!S173)</f>
        <v>0</v>
      </c>
      <c r="T177" s="21">
        <f>SUM('ПЦ Тобольск'!T173+'ГП Тобольск'!T173+'Обл Леб Псих Бол'!T173+'Завод Туб Бол'!T173+'ОБ 3'!T173+'ОБ 4'!T173+'ОБ 5'!T173+'ОБ 6'!T173+'ОБ 7'!T173+'ОБ 8'!T173+'ОБ 9'!T173+'ОБ 10'!T173+'ОБ 11'!T173+'ОБ 12'!T173+'ОБ 13'!T173+'ОБ 14'!T173+'ОБ 15'!T173+'ОБ 16'!T173+'ОБ 17'!T173+'ОБ 18'!T173+'ОБ 19'!T173+'ОБ 20'!T173+'ОБ 21'!T173+'ОБ 22'!T173+'ОБ 23'!T173+'ОБ 24'!T173)</f>
        <v>1</v>
      </c>
      <c r="U177" s="21">
        <f>SUM('ПЦ Тобольск'!U173+'ГП Тобольск'!U173+'Обл Леб Псих Бол'!U173+'Завод Туб Бол'!U173+'ОБ 3'!U173+'ОБ 4'!U173+'ОБ 5'!U173+'ОБ 6'!U173+'ОБ 7'!U173+'ОБ 8'!U173+'ОБ 9'!U173+'ОБ 10'!U173+'ОБ 11'!U173+'ОБ 12'!U173+'ОБ 13'!U173+'ОБ 14'!U173+'ОБ 15'!U173+'ОБ 16'!U173+'ОБ 17'!U173+'ОБ 18'!U173+'ОБ 19'!U173+'ОБ 20'!U173+'ОБ 21'!U173+'ОБ 22'!U173+'ОБ 23'!U173+'ОБ 24'!U173)</f>
        <v>0</v>
      </c>
      <c r="V177" s="21">
        <f>SUM('ПЦ Тобольск'!V173+'ГП Тобольск'!V173+'Обл Леб Псих Бол'!V173+'Завод Туб Бол'!V173+'ОБ 3'!V173+'ОБ 4'!V173+'ОБ 5'!V173+'ОБ 6'!V173+'ОБ 7'!V173+'ОБ 8'!V173+'ОБ 9'!V173+'ОБ 10'!V173+'ОБ 11'!V173+'ОБ 12'!V173+'ОБ 13'!V173+'ОБ 14'!V173+'ОБ 15'!V173+'ОБ 16'!V173+'ОБ 17'!V173+'ОБ 18'!V173+'ОБ 19'!V173+'ОБ 20'!V173+'ОБ 21'!V173+'ОБ 22'!V173+'ОБ 23'!V173+'ОБ 24'!V173)</f>
        <v>1</v>
      </c>
    </row>
    <row r="178" spans="1:22">
      <c r="A178" s="2">
        <v>37</v>
      </c>
      <c r="B178" s="4" t="s">
        <v>168</v>
      </c>
      <c r="C178" s="21">
        <f>SUM('ПЦ Тобольск'!C174+'ГП Тобольск'!C174+'Обл Леб Псих Бол'!C174+'Завод Туб Бол'!C174+'ОБ 3'!C174+'ОБ 4'!C174+'ОБ 5'!C174+'ОБ 6'!C174+'ОБ 7'!C174+'ОБ 8'!C174+'ОБ 9'!C174+'ОБ 10'!C174+'ОБ 11'!C174+'ОБ 12'!C174+'ОБ 13'!C174+'ОБ 14'!C174+'ОБ 15'!C174+'ОБ 16'!C174+'ОБ 17'!C174+'ОБ 18'!C174+'ОБ 19'!C174+'ОБ 20'!C174+'ОБ 21'!C174+'ОБ 22'!C174+'ОБ 23'!C174+'ОБ 24'!C174)</f>
        <v>1</v>
      </c>
      <c r="D178" s="22">
        <f>SUM('ПЦ Тобольск'!D174+'ГП Тобольск'!D174+'Обл Леб Псих Бол'!D174+'Завод Туб Бол'!D174+'ОБ 3'!D174+'ОБ 4'!D174+'ОБ 5'!D174+'ОБ 6'!D174+'ОБ 7'!D174+'ОБ 8'!D174+'ОБ 9'!D174+'ОБ 10'!D174+'ОБ 11'!D174+'ОБ 12'!D174+'ОБ 13'!D174+'ОБ 14'!D174+'ОБ 15'!D174+'ОБ 16'!D174+'ОБ 17'!D174+'ОБ 18'!D174+'ОБ 19'!D174+'ОБ 20'!D174+'ОБ 21'!D174+'ОБ 22'!D174+'ОБ 23'!D174+'ОБ 24'!D174)</f>
        <v>1</v>
      </c>
      <c r="E178" s="21">
        <f>SUM('ПЦ Тобольск'!E174+'ГП Тобольск'!E174+'Обл Леб Псих Бол'!E174+'Завод Туб Бол'!E174+'ОБ 3'!E174+'ОБ 4'!E174+'ОБ 5'!E174+'ОБ 6'!E174+'ОБ 7'!E174+'ОБ 8'!E174+'ОБ 9'!E174+'ОБ 10'!E174+'ОБ 11'!E174+'ОБ 12'!E174+'ОБ 13'!E174+'ОБ 14'!E174+'ОБ 15'!E174+'ОБ 16'!E174+'ОБ 17'!E174+'ОБ 18'!E174+'ОБ 19'!E174+'ОБ 20'!E174+'ОБ 21'!E174+'ОБ 22'!E174+'ОБ 23'!E174+'ОБ 24'!E174)</f>
        <v>1</v>
      </c>
      <c r="F178" s="21">
        <f>SUM('ПЦ Тобольск'!F174+'ГП Тобольск'!F174+'Обл Леб Псих Бол'!F174+'Завод Туб Бол'!F174+'ОБ 3'!F174+'ОБ 4'!F174+'ОБ 5'!F174+'ОБ 6'!F174+'ОБ 7'!F174+'ОБ 8'!F174+'ОБ 9'!F174+'ОБ 10'!F174+'ОБ 11'!F174+'ОБ 12'!F174+'ОБ 13'!F174+'ОБ 14'!F174+'ОБ 15'!F174+'ОБ 16'!F174+'ОБ 17'!F174+'ОБ 18'!F174+'ОБ 19'!F174+'ОБ 20'!F174+'ОБ 21'!F174+'ОБ 22'!F174+'ОБ 23'!F174+'ОБ 24'!F174)</f>
        <v>0</v>
      </c>
      <c r="G178" s="21">
        <f>SUM('ПЦ Тобольск'!G174+'ГП Тобольск'!G174+'Обл Леб Псих Бол'!G174+'Завод Туб Бол'!G174+'ОБ 3'!G174+'ОБ 4'!G174+'ОБ 5'!G174+'ОБ 6'!G174+'ОБ 7'!G174+'ОБ 8'!G174+'ОБ 9'!G174+'ОБ 10'!G174+'ОБ 11'!G174+'ОБ 12'!G174+'ОБ 13'!G174+'ОБ 14'!G174+'ОБ 15'!G174+'ОБ 16'!G174+'ОБ 17'!G174+'ОБ 18'!G174+'ОБ 19'!G174+'ОБ 20'!G174+'ОБ 21'!G174+'ОБ 22'!G174+'ОБ 23'!G174+'ОБ 24'!G174)</f>
        <v>0</v>
      </c>
      <c r="H178" s="21">
        <f>SUM('ПЦ Тобольск'!H174+'ГП Тобольск'!H174+'Обл Леб Псих Бол'!H174+'Завод Туб Бол'!H174+'ОБ 3'!H174+'ОБ 4'!H174+'ОБ 5'!H174+'ОБ 6'!H174+'ОБ 7'!H174+'ОБ 8'!H174+'ОБ 9'!H174+'ОБ 10'!H174+'ОБ 11'!H174+'ОБ 12'!H174+'ОБ 13'!H174+'ОБ 14'!H174+'ОБ 15'!H174+'ОБ 16'!H174+'ОБ 17'!H174+'ОБ 18'!H174+'ОБ 19'!H174+'ОБ 20'!H174+'ОБ 21'!H174+'ОБ 22'!H174+'ОБ 23'!H174+'ОБ 24'!H174)</f>
        <v>0</v>
      </c>
      <c r="I178" s="21">
        <f>SUM('ПЦ Тобольск'!I174+'ГП Тобольск'!I174+'Обл Леб Псих Бол'!I174+'Завод Туб Бол'!I174+'ОБ 3'!I174+'ОБ 4'!I174+'ОБ 5'!I174+'ОБ 6'!I174+'ОБ 7'!I174+'ОБ 8'!I174+'ОБ 9'!I174+'ОБ 10'!I174+'ОБ 11'!I174+'ОБ 12'!I174+'ОБ 13'!I174+'ОБ 14'!I174+'ОБ 15'!I174+'ОБ 16'!I174+'ОБ 17'!I174+'ОБ 18'!I174+'ОБ 19'!I174+'ОБ 20'!I174+'ОБ 21'!I174+'ОБ 22'!I174+'ОБ 23'!I174+'ОБ 24'!I174)</f>
        <v>0</v>
      </c>
      <c r="J178" s="21">
        <f>SUM('ПЦ Тобольск'!J174+'ГП Тобольск'!J174+'Обл Леб Псих Бол'!J174+'Завод Туб Бол'!J174+'ОБ 3'!J174+'ОБ 4'!J174+'ОБ 5'!J174+'ОБ 6'!J174+'ОБ 7'!J174+'ОБ 8'!J174+'ОБ 9'!J174+'ОБ 10'!J174+'ОБ 11'!J174+'ОБ 12'!J174+'ОБ 13'!J174+'ОБ 14'!J174+'ОБ 15'!J174+'ОБ 16'!J174+'ОБ 17'!J174+'ОБ 18'!J174+'ОБ 19'!J174+'ОБ 20'!J174+'ОБ 21'!J174+'ОБ 22'!J174+'ОБ 23'!J174+'ОБ 24'!J174)</f>
        <v>0</v>
      </c>
      <c r="K178" s="22">
        <f>SUM('ПЦ Тобольск'!K174+'ГП Тобольск'!K174+'Обл Леб Псих Бол'!K174+'Завод Туб Бол'!K174+'ОБ 3'!K174+'ОБ 4'!K174+'ОБ 5'!K174+'ОБ 6'!K174+'ОБ 7'!K174+'ОБ 8'!K174+'ОБ 9'!K174+'ОБ 10'!K174+'ОБ 11'!K174+'ОБ 12'!K174+'ОБ 13'!K174+'ОБ 14'!K174+'ОБ 15'!K174+'ОБ 16'!K174+'ОБ 17'!K174+'ОБ 18'!K174+'ОБ 19'!K174+'ОБ 20'!K174+'ОБ 21'!K174+'ОБ 22'!K174+'ОБ 23'!K174+'ОБ 24'!K174)</f>
        <v>0</v>
      </c>
      <c r="L178" s="21">
        <f>SUM('ПЦ Тобольск'!L174+'ГП Тобольск'!L174+'Обл Леб Псих Бол'!L174+'Завод Туб Бол'!L174+'ОБ 3'!L174+'ОБ 4'!L174+'ОБ 5'!L174+'ОБ 6'!L174+'ОБ 7'!L174+'ОБ 8'!L174+'ОБ 9'!L174+'ОБ 10'!L174+'ОБ 11'!L174+'ОБ 12'!L174+'ОБ 13'!L174+'ОБ 14'!L174+'ОБ 15'!L174+'ОБ 16'!L174+'ОБ 17'!L174+'ОБ 18'!L174+'ОБ 19'!L174+'ОБ 20'!L174+'ОБ 21'!L174+'ОБ 22'!L174+'ОБ 23'!L174+'ОБ 24'!L174)</f>
        <v>0</v>
      </c>
      <c r="M178" s="21">
        <f>SUM('ПЦ Тобольск'!M174+'ГП Тобольск'!M174+'Обл Леб Псих Бол'!M174+'Завод Туб Бол'!M174+'ОБ 3'!M174+'ОБ 4'!M174+'ОБ 5'!M174+'ОБ 6'!M174+'ОБ 7'!M174+'ОБ 8'!M174+'ОБ 9'!M174+'ОБ 10'!M174+'ОБ 11'!M174+'ОБ 12'!M174+'ОБ 13'!M174+'ОБ 14'!M174+'ОБ 15'!M174+'ОБ 16'!M174+'ОБ 17'!M174+'ОБ 18'!M174+'ОБ 19'!M174+'ОБ 20'!M174+'ОБ 21'!M174+'ОБ 22'!M174+'ОБ 23'!M174+'ОБ 24'!M174)</f>
        <v>0</v>
      </c>
      <c r="N178" s="21">
        <f>SUM('ПЦ Тобольск'!N174+'ГП Тобольск'!N174+'Обл Леб Псих Бол'!N174+'Завод Туб Бол'!N174+'ОБ 3'!N174+'ОБ 4'!N174+'ОБ 5'!N174+'ОБ 6'!N174+'ОБ 7'!N174+'ОБ 8'!N174+'ОБ 9'!N174+'ОБ 10'!N174+'ОБ 11'!N174+'ОБ 12'!N174+'ОБ 13'!N174+'ОБ 14'!N174+'ОБ 15'!N174+'ОБ 16'!N174+'ОБ 17'!N174+'ОБ 18'!N174+'ОБ 19'!N174+'ОБ 20'!N174+'ОБ 21'!N174+'ОБ 22'!N174+'ОБ 23'!N174+'ОБ 24'!N174)</f>
        <v>0</v>
      </c>
      <c r="O178" s="21">
        <f>SUM('ПЦ Тобольск'!O174+'ГП Тобольск'!O174+'Обл Леб Псих Бол'!O174+'Завод Туб Бол'!O174+'ОБ 3'!O174+'ОБ 4'!O174+'ОБ 5'!O174+'ОБ 6'!O174+'ОБ 7'!O174+'ОБ 8'!O174+'ОБ 9'!O174+'ОБ 10'!O174+'ОБ 11'!O174+'ОБ 12'!O174+'ОБ 13'!O174+'ОБ 14'!O174+'ОБ 15'!O174+'ОБ 16'!O174+'ОБ 17'!O174+'ОБ 18'!O174+'ОБ 19'!O174+'ОБ 20'!O174+'ОБ 21'!O174+'ОБ 22'!O174+'ОБ 23'!O174+'ОБ 24'!O174)</f>
        <v>0</v>
      </c>
      <c r="P178" s="21">
        <f>SUM('ПЦ Тобольск'!P174+'ГП Тобольск'!P174+'Обл Леб Псих Бол'!P174+'Завод Туб Бол'!P174+'ОБ 3'!P174+'ОБ 4'!P174+'ОБ 5'!P174+'ОБ 6'!P174+'ОБ 7'!P174+'ОБ 8'!P174+'ОБ 9'!P174+'ОБ 10'!P174+'ОБ 11'!P174+'ОБ 12'!P174+'ОБ 13'!P174+'ОБ 14'!P174+'ОБ 15'!P174+'ОБ 16'!P174+'ОБ 17'!P174+'ОБ 18'!P174+'ОБ 19'!P174+'ОБ 20'!P174+'ОБ 21'!P174+'ОБ 22'!P174+'ОБ 23'!P174+'ОБ 24'!P174)</f>
        <v>0</v>
      </c>
      <c r="Q178" s="22">
        <f>SUM('ПЦ Тобольск'!Q174+'ГП Тобольск'!Q174+'Обл Леб Псих Бол'!Q174+'Завод Туб Бол'!Q174+'ОБ 3'!Q174+'ОБ 4'!Q174+'ОБ 5'!Q174+'ОБ 6'!Q174+'ОБ 7'!Q174+'ОБ 8'!Q174+'ОБ 9'!Q174+'ОБ 10'!Q174+'ОБ 11'!Q174+'ОБ 12'!Q174+'ОБ 13'!Q174+'ОБ 14'!Q174+'ОБ 15'!Q174+'ОБ 16'!Q174+'ОБ 17'!Q174+'ОБ 18'!Q174+'ОБ 19'!Q174+'ОБ 20'!Q174+'ОБ 21'!Q174+'ОБ 22'!Q174+'ОБ 23'!Q174+'ОБ 24'!Q174)</f>
        <v>0</v>
      </c>
      <c r="R178" s="21">
        <f>SUM('ПЦ Тобольск'!R174+'ГП Тобольск'!R174+'Обл Леб Псих Бол'!R174+'Завод Туб Бол'!R174+'ОБ 3'!R174+'ОБ 4'!R174+'ОБ 5'!R174+'ОБ 6'!R174+'ОБ 7'!R174+'ОБ 8'!R174+'ОБ 9'!R174+'ОБ 10'!R174+'ОБ 11'!R174+'ОБ 12'!R174+'ОБ 13'!R174+'ОБ 14'!R174+'ОБ 15'!R174+'ОБ 16'!R174+'ОБ 17'!R174+'ОБ 18'!R174+'ОБ 19'!R174+'ОБ 20'!R174+'ОБ 21'!R174+'ОБ 22'!R174+'ОБ 23'!R174+'ОБ 24'!R174)</f>
        <v>0</v>
      </c>
      <c r="S178" s="21">
        <f>SUM('ПЦ Тобольск'!S174+'ГП Тобольск'!S174+'Обл Леб Псих Бол'!S174+'Завод Туб Бол'!S174+'ОБ 3'!S174+'ОБ 4'!S174+'ОБ 5'!S174+'ОБ 6'!S174+'ОБ 7'!S174+'ОБ 8'!S174+'ОБ 9'!S174+'ОБ 10'!S174+'ОБ 11'!S174+'ОБ 12'!S174+'ОБ 13'!S174+'ОБ 14'!S174+'ОБ 15'!S174+'ОБ 16'!S174+'ОБ 17'!S174+'ОБ 18'!S174+'ОБ 19'!S174+'ОБ 20'!S174+'ОБ 21'!S174+'ОБ 22'!S174+'ОБ 23'!S174+'ОБ 24'!S174)</f>
        <v>0</v>
      </c>
      <c r="T178" s="21">
        <f>SUM('ПЦ Тобольск'!T174+'ГП Тобольск'!T174+'Обл Леб Псих Бол'!T174+'Завод Туб Бол'!T174+'ОБ 3'!T174+'ОБ 4'!T174+'ОБ 5'!T174+'ОБ 6'!T174+'ОБ 7'!T174+'ОБ 8'!T174+'ОБ 9'!T174+'ОБ 10'!T174+'ОБ 11'!T174+'ОБ 12'!T174+'ОБ 13'!T174+'ОБ 14'!T174+'ОБ 15'!T174+'ОБ 16'!T174+'ОБ 17'!T174+'ОБ 18'!T174+'ОБ 19'!T174+'ОБ 20'!T174+'ОБ 21'!T174+'ОБ 22'!T174+'ОБ 23'!T174+'ОБ 24'!T174)</f>
        <v>0</v>
      </c>
      <c r="U178" s="21">
        <f>SUM('ПЦ Тобольск'!U174+'ГП Тобольск'!U174+'Обл Леб Псих Бол'!U174+'Завод Туб Бол'!U174+'ОБ 3'!U174+'ОБ 4'!U174+'ОБ 5'!U174+'ОБ 6'!U174+'ОБ 7'!U174+'ОБ 8'!U174+'ОБ 9'!U174+'ОБ 10'!U174+'ОБ 11'!U174+'ОБ 12'!U174+'ОБ 13'!U174+'ОБ 14'!U174+'ОБ 15'!U174+'ОБ 16'!U174+'ОБ 17'!U174+'ОБ 18'!U174+'ОБ 19'!U174+'ОБ 20'!U174+'ОБ 21'!U174+'ОБ 22'!U174+'ОБ 23'!U174+'ОБ 24'!U174)</f>
        <v>0</v>
      </c>
      <c r="V178" s="21">
        <f>SUM('ПЦ Тобольск'!V174+'ГП Тобольск'!V174+'Обл Леб Псих Бол'!V174+'Завод Туб Бол'!V174+'ОБ 3'!V174+'ОБ 4'!V174+'ОБ 5'!V174+'ОБ 6'!V174+'ОБ 7'!V174+'ОБ 8'!V174+'ОБ 9'!V174+'ОБ 10'!V174+'ОБ 11'!V174+'ОБ 12'!V174+'ОБ 13'!V174+'ОБ 14'!V174+'ОБ 15'!V174+'ОБ 16'!V174+'ОБ 17'!V174+'ОБ 18'!V174+'ОБ 19'!V174+'ОБ 20'!V174+'ОБ 21'!V174+'ОБ 22'!V174+'ОБ 23'!V174+'ОБ 24'!V174)</f>
        <v>0</v>
      </c>
    </row>
    <row r="179" spans="1:22">
      <c r="A179" s="2">
        <v>38</v>
      </c>
      <c r="B179" s="4" t="s">
        <v>169</v>
      </c>
      <c r="C179" s="21">
        <f>SUM('ПЦ Тобольск'!C175+'ГП Тобольск'!C175+'Обл Леб Псих Бол'!C175+'Завод Туб Бол'!C175+'ОБ 3'!C175+'ОБ 4'!C175+'ОБ 5'!C175+'ОБ 6'!C175+'ОБ 7'!C175+'ОБ 8'!C175+'ОБ 9'!C175+'ОБ 10'!C175+'ОБ 11'!C175+'ОБ 12'!C175+'ОБ 13'!C175+'ОБ 14'!C175+'ОБ 15'!C175+'ОБ 16'!C175+'ОБ 17'!C175+'ОБ 18'!C175+'ОБ 19'!C175+'ОБ 20'!C175+'ОБ 21'!C175+'ОБ 22'!C175+'ОБ 23'!C175+'ОБ 24'!C175)</f>
        <v>82.75</v>
      </c>
      <c r="D179" s="22">
        <f>SUM('ПЦ Тобольск'!D175+'ГП Тобольск'!D175+'Обл Леб Псих Бол'!D175+'Завод Туб Бол'!D175+'ОБ 3'!D175+'ОБ 4'!D175+'ОБ 5'!D175+'ОБ 6'!D175+'ОБ 7'!D175+'ОБ 8'!D175+'ОБ 9'!D175+'ОБ 10'!D175+'ОБ 11'!D175+'ОБ 12'!D175+'ОБ 13'!D175+'ОБ 14'!D175+'ОБ 15'!D175+'ОБ 16'!D175+'ОБ 17'!D175+'ОБ 18'!D175+'ОБ 19'!D175+'ОБ 20'!D175+'ОБ 21'!D175+'ОБ 22'!D175+'ОБ 23'!D175+'ОБ 24'!D175)</f>
        <v>78</v>
      </c>
      <c r="E179" s="21">
        <f>SUM('ПЦ Тобольск'!E175+'ГП Тобольск'!E175+'Обл Леб Псих Бол'!E175+'Завод Туб Бол'!E175+'ОБ 3'!E175+'ОБ 4'!E175+'ОБ 5'!E175+'ОБ 6'!E175+'ОБ 7'!E175+'ОБ 8'!E175+'ОБ 9'!E175+'ОБ 10'!E175+'ОБ 11'!E175+'ОБ 12'!E175+'ОБ 13'!E175+'ОБ 14'!E175+'ОБ 15'!E175+'ОБ 16'!E175+'ОБ 17'!E175+'ОБ 18'!E175+'ОБ 19'!E175+'ОБ 20'!E175+'ОБ 21'!E175+'ОБ 22'!E175+'ОБ 23'!E175+'ОБ 24'!E175)</f>
        <v>14</v>
      </c>
      <c r="F179" s="21">
        <f>SUM('ПЦ Тобольск'!F175+'ГП Тобольск'!F175+'Обл Леб Псих Бол'!F175+'Завод Туб Бол'!F175+'ОБ 3'!F175+'ОБ 4'!F175+'ОБ 5'!F175+'ОБ 6'!F175+'ОБ 7'!F175+'ОБ 8'!F175+'ОБ 9'!F175+'ОБ 10'!F175+'ОБ 11'!F175+'ОБ 12'!F175+'ОБ 13'!F175+'ОБ 14'!F175+'ОБ 15'!F175+'ОБ 16'!F175+'ОБ 17'!F175+'ОБ 18'!F175+'ОБ 19'!F175+'ОБ 20'!F175+'ОБ 21'!F175+'ОБ 22'!F175+'ОБ 23'!F175+'ОБ 24'!F175)</f>
        <v>36</v>
      </c>
      <c r="G179" s="21">
        <f>SUM('ПЦ Тобольск'!G175+'ГП Тобольск'!G175+'Обл Леб Псих Бол'!G175+'Завод Туб Бол'!G175+'ОБ 3'!G175+'ОБ 4'!G175+'ОБ 5'!G175+'ОБ 6'!G175+'ОБ 7'!G175+'ОБ 8'!G175+'ОБ 9'!G175+'ОБ 10'!G175+'ОБ 11'!G175+'ОБ 12'!G175+'ОБ 13'!G175+'ОБ 14'!G175+'ОБ 15'!G175+'ОБ 16'!G175+'ОБ 17'!G175+'ОБ 18'!G175+'ОБ 19'!G175+'ОБ 20'!G175+'ОБ 21'!G175+'ОБ 22'!G175+'ОБ 23'!G175+'ОБ 24'!G175)</f>
        <v>18</v>
      </c>
      <c r="H179" s="21">
        <f>SUM('ПЦ Тобольск'!H175+'ГП Тобольск'!H175+'Обл Леб Псих Бол'!H175+'Завод Туб Бол'!H175+'ОБ 3'!H175+'ОБ 4'!H175+'ОБ 5'!H175+'ОБ 6'!H175+'ОБ 7'!H175+'ОБ 8'!H175+'ОБ 9'!H175+'ОБ 10'!H175+'ОБ 11'!H175+'ОБ 12'!H175+'ОБ 13'!H175+'ОБ 14'!H175+'ОБ 15'!H175+'ОБ 16'!H175+'ОБ 17'!H175+'ОБ 18'!H175+'ОБ 19'!H175+'ОБ 20'!H175+'ОБ 21'!H175+'ОБ 22'!H175+'ОБ 23'!H175+'ОБ 24'!H175)</f>
        <v>10</v>
      </c>
      <c r="I179" s="21">
        <f>SUM('ПЦ Тобольск'!I175+'ГП Тобольск'!I175+'Обл Леб Псих Бол'!I175+'Завод Туб Бол'!I175+'ОБ 3'!I175+'ОБ 4'!I175+'ОБ 5'!I175+'ОБ 6'!I175+'ОБ 7'!I175+'ОБ 8'!I175+'ОБ 9'!I175+'ОБ 10'!I175+'ОБ 11'!I175+'ОБ 12'!I175+'ОБ 13'!I175+'ОБ 14'!I175+'ОБ 15'!I175+'ОБ 16'!I175+'ОБ 17'!I175+'ОБ 18'!I175+'ОБ 19'!I175+'ОБ 20'!I175+'ОБ 21'!I175+'ОБ 22'!I175+'ОБ 23'!I175+'ОБ 24'!I175)</f>
        <v>0</v>
      </c>
      <c r="J179" s="21">
        <f>SUM('ПЦ Тобольск'!J175+'ГП Тобольск'!J175+'Обл Леб Псих Бол'!J175+'Завод Туб Бол'!J175+'ОБ 3'!J175+'ОБ 4'!J175+'ОБ 5'!J175+'ОБ 6'!J175+'ОБ 7'!J175+'ОБ 8'!J175+'ОБ 9'!J175+'ОБ 10'!J175+'ОБ 11'!J175+'ОБ 12'!J175+'ОБ 13'!J175+'ОБ 14'!J175+'ОБ 15'!J175+'ОБ 16'!J175+'ОБ 17'!J175+'ОБ 18'!J175+'ОБ 19'!J175+'ОБ 20'!J175+'ОБ 21'!J175+'ОБ 22'!J175+'ОБ 23'!J175+'ОБ 24'!J175)</f>
        <v>0</v>
      </c>
      <c r="K179" s="22">
        <f>SUM('ПЦ Тобольск'!K175+'ГП Тобольск'!K175+'Обл Леб Псих Бол'!K175+'Завод Туб Бол'!K175+'ОБ 3'!K175+'ОБ 4'!K175+'ОБ 5'!K175+'ОБ 6'!K175+'ОБ 7'!K175+'ОБ 8'!K175+'ОБ 9'!K175+'ОБ 10'!K175+'ОБ 11'!K175+'ОБ 12'!K175+'ОБ 13'!K175+'ОБ 14'!K175+'ОБ 15'!K175+'ОБ 16'!K175+'ОБ 17'!K175+'ОБ 18'!K175+'ОБ 19'!K175+'ОБ 20'!K175+'ОБ 21'!K175+'ОБ 22'!K175+'ОБ 23'!K175+'ОБ 24'!K175)</f>
        <v>5</v>
      </c>
      <c r="L179" s="21">
        <f>SUM('ПЦ Тобольск'!L175+'ГП Тобольск'!L175+'Обл Леб Псих Бол'!L175+'Завод Туб Бол'!L175+'ОБ 3'!L175+'ОБ 4'!L175+'ОБ 5'!L175+'ОБ 6'!L175+'ОБ 7'!L175+'ОБ 8'!L175+'ОБ 9'!L175+'ОБ 10'!L175+'ОБ 11'!L175+'ОБ 12'!L175+'ОБ 13'!L175+'ОБ 14'!L175+'ОБ 15'!L175+'ОБ 16'!L175+'ОБ 17'!L175+'ОБ 18'!L175+'ОБ 19'!L175+'ОБ 20'!L175+'ОБ 21'!L175+'ОБ 22'!L175+'ОБ 23'!L175+'ОБ 24'!L175)</f>
        <v>0</v>
      </c>
      <c r="M179" s="21">
        <f>SUM('ПЦ Тобольск'!M175+'ГП Тобольск'!M175+'Обл Леб Псих Бол'!M175+'Завод Туб Бол'!M175+'ОБ 3'!M175+'ОБ 4'!M175+'ОБ 5'!M175+'ОБ 6'!M175+'ОБ 7'!M175+'ОБ 8'!M175+'ОБ 9'!M175+'ОБ 10'!M175+'ОБ 11'!M175+'ОБ 12'!M175+'ОБ 13'!M175+'ОБ 14'!M175+'ОБ 15'!M175+'ОБ 16'!M175+'ОБ 17'!M175+'ОБ 18'!M175+'ОБ 19'!M175+'ОБ 20'!M175+'ОБ 21'!M175+'ОБ 22'!M175+'ОБ 23'!M175+'ОБ 24'!M175)</f>
        <v>0</v>
      </c>
      <c r="N179" s="21">
        <f>SUM('ПЦ Тобольск'!N175+'ГП Тобольск'!N175+'Обл Леб Псих Бол'!N175+'Завод Туб Бол'!N175+'ОБ 3'!N175+'ОБ 4'!N175+'ОБ 5'!N175+'ОБ 6'!N175+'ОБ 7'!N175+'ОБ 8'!N175+'ОБ 9'!N175+'ОБ 10'!N175+'ОБ 11'!N175+'ОБ 12'!N175+'ОБ 13'!N175+'ОБ 14'!N175+'ОБ 15'!N175+'ОБ 16'!N175+'ОБ 17'!N175+'ОБ 18'!N175+'ОБ 19'!N175+'ОБ 20'!N175+'ОБ 21'!N175+'ОБ 22'!N175+'ОБ 23'!N175+'ОБ 24'!N175)</f>
        <v>2</v>
      </c>
      <c r="O179" s="21">
        <f>SUM('ПЦ Тобольск'!O175+'ГП Тобольск'!O175+'Обл Леб Псих Бол'!O175+'Завод Туб Бол'!O175+'ОБ 3'!O175+'ОБ 4'!O175+'ОБ 5'!O175+'ОБ 6'!O175+'ОБ 7'!O175+'ОБ 8'!O175+'ОБ 9'!O175+'ОБ 10'!O175+'ОБ 11'!O175+'ОБ 12'!O175+'ОБ 13'!O175+'ОБ 14'!O175+'ОБ 15'!O175+'ОБ 16'!O175+'ОБ 17'!O175+'ОБ 18'!O175+'ОБ 19'!O175+'ОБ 20'!O175+'ОБ 21'!O175+'ОБ 22'!O175+'ОБ 23'!O175+'ОБ 24'!O175)</f>
        <v>3</v>
      </c>
      <c r="P179" s="21">
        <f>SUM('ПЦ Тобольск'!P175+'ГП Тобольск'!P175+'Обл Леб Псих Бол'!P175+'Завод Туб Бол'!P175+'ОБ 3'!P175+'ОБ 4'!P175+'ОБ 5'!P175+'ОБ 6'!P175+'ОБ 7'!P175+'ОБ 8'!P175+'ОБ 9'!P175+'ОБ 10'!P175+'ОБ 11'!P175+'ОБ 12'!P175+'ОБ 13'!P175+'ОБ 14'!P175+'ОБ 15'!P175+'ОБ 16'!P175+'ОБ 17'!P175+'ОБ 18'!P175+'ОБ 19'!P175+'ОБ 20'!P175+'ОБ 21'!P175+'ОБ 22'!P175+'ОБ 23'!P175+'ОБ 24'!P175)</f>
        <v>0</v>
      </c>
      <c r="Q179" s="22">
        <f>SUM('ПЦ Тобольск'!Q175+'ГП Тобольск'!Q175+'Обл Леб Псих Бол'!Q175+'Завод Туб Бол'!Q175+'ОБ 3'!Q175+'ОБ 4'!Q175+'ОБ 5'!Q175+'ОБ 6'!Q175+'ОБ 7'!Q175+'ОБ 8'!Q175+'ОБ 9'!Q175+'ОБ 10'!Q175+'ОБ 11'!Q175+'ОБ 12'!Q175+'ОБ 13'!Q175+'ОБ 14'!Q175+'ОБ 15'!Q175+'ОБ 16'!Q175+'ОБ 17'!Q175+'ОБ 18'!Q175+'ОБ 19'!Q175+'ОБ 20'!Q175+'ОБ 21'!Q175+'ОБ 22'!Q175+'ОБ 23'!Q175+'ОБ 24'!Q175)</f>
        <v>13</v>
      </c>
      <c r="R179" s="21">
        <f>SUM('ПЦ Тобольск'!R175+'ГП Тобольск'!R175+'Обл Леб Псих Бол'!R175+'Завод Туб Бол'!R175+'ОБ 3'!R175+'ОБ 4'!R175+'ОБ 5'!R175+'ОБ 6'!R175+'ОБ 7'!R175+'ОБ 8'!R175+'ОБ 9'!R175+'ОБ 10'!R175+'ОБ 11'!R175+'ОБ 12'!R175+'ОБ 13'!R175+'ОБ 14'!R175+'ОБ 15'!R175+'ОБ 16'!R175+'ОБ 17'!R175+'ОБ 18'!R175+'ОБ 19'!R175+'ОБ 20'!R175+'ОБ 21'!R175+'ОБ 22'!R175+'ОБ 23'!R175+'ОБ 24'!R175)</f>
        <v>0</v>
      </c>
      <c r="S179" s="21">
        <f>SUM('ПЦ Тобольск'!S175+'ГП Тобольск'!S175+'Обл Леб Псих Бол'!S175+'Завод Туб Бол'!S175+'ОБ 3'!S175+'ОБ 4'!S175+'ОБ 5'!S175+'ОБ 6'!S175+'ОБ 7'!S175+'ОБ 8'!S175+'ОБ 9'!S175+'ОБ 10'!S175+'ОБ 11'!S175+'ОБ 12'!S175+'ОБ 13'!S175+'ОБ 14'!S175+'ОБ 15'!S175+'ОБ 16'!S175+'ОБ 17'!S175+'ОБ 18'!S175+'ОБ 19'!S175+'ОБ 20'!S175+'ОБ 21'!S175+'ОБ 22'!S175+'ОБ 23'!S175+'ОБ 24'!S175)</f>
        <v>6</v>
      </c>
      <c r="T179" s="21">
        <f>SUM('ПЦ Тобольск'!T175+'ГП Тобольск'!T175+'Обл Леб Псих Бол'!T175+'Завод Туб Бол'!T175+'ОБ 3'!T175+'ОБ 4'!T175+'ОБ 5'!T175+'ОБ 6'!T175+'ОБ 7'!T175+'ОБ 8'!T175+'ОБ 9'!T175+'ОБ 10'!T175+'ОБ 11'!T175+'ОБ 12'!T175+'ОБ 13'!T175+'ОБ 14'!T175+'ОБ 15'!T175+'ОБ 16'!T175+'ОБ 17'!T175+'ОБ 18'!T175+'ОБ 19'!T175+'ОБ 20'!T175+'ОБ 21'!T175+'ОБ 22'!T175+'ОБ 23'!T175+'ОБ 24'!T175)</f>
        <v>3</v>
      </c>
      <c r="U179" s="21">
        <f>SUM('ПЦ Тобольск'!U175+'ГП Тобольск'!U175+'Обл Леб Псих Бол'!U175+'Завод Туб Бол'!U175+'ОБ 3'!U175+'ОБ 4'!U175+'ОБ 5'!U175+'ОБ 6'!U175+'ОБ 7'!U175+'ОБ 8'!U175+'ОБ 9'!U175+'ОБ 10'!U175+'ОБ 11'!U175+'ОБ 12'!U175+'ОБ 13'!U175+'ОБ 14'!U175+'ОБ 15'!U175+'ОБ 16'!U175+'ОБ 17'!U175+'ОБ 18'!U175+'ОБ 19'!U175+'ОБ 20'!U175+'ОБ 21'!U175+'ОБ 22'!U175+'ОБ 23'!U175+'ОБ 24'!U175)</f>
        <v>3</v>
      </c>
      <c r="V179" s="21">
        <f>SUM('ПЦ Тобольск'!V175+'ГП Тобольск'!V175+'Обл Леб Псих Бол'!V175+'Завод Туб Бол'!V175+'ОБ 3'!V175+'ОБ 4'!V175+'ОБ 5'!V175+'ОБ 6'!V175+'ОБ 7'!V175+'ОБ 8'!V175+'ОБ 9'!V175+'ОБ 10'!V175+'ОБ 11'!V175+'ОБ 12'!V175+'ОБ 13'!V175+'ОБ 14'!V175+'ОБ 15'!V175+'ОБ 16'!V175+'ОБ 17'!V175+'ОБ 18'!V175+'ОБ 19'!V175+'ОБ 20'!V175+'ОБ 21'!V175+'ОБ 22'!V175+'ОБ 23'!V175+'ОБ 24'!V175)</f>
        <v>1</v>
      </c>
    </row>
    <row r="180" spans="1:22">
      <c r="A180" s="2">
        <v>39</v>
      </c>
      <c r="B180" s="4" t="s">
        <v>170</v>
      </c>
      <c r="C180" s="21">
        <f>SUM('ПЦ Тобольск'!C176+'ГП Тобольск'!C176+'Обл Леб Псих Бол'!C176+'Завод Туб Бол'!C176+'ОБ 3'!C176+'ОБ 4'!C176+'ОБ 5'!C176+'ОБ 6'!C176+'ОБ 7'!C176+'ОБ 8'!C176+'ОБ 9'!C176+'ОБ 10'!C176+'ОБ 11'!C176+'ОБ 12'!C176+'ОБ 13'!C176+'ОБ 14'!C176+'ОБ 15'!C176+'ОБ 16'!C176+'ОБ 17'!C176+'ОБ 18'!C176+'ОБ 19'!C176+'ОБ 20'!C176+'ОБ 21'!C176+'ОБ 22'!C176+'ОБ 23'!C176+'ОБ 24'!C176)</f>
        <v>3.5</v>
      </c>
      <c r="D180" s="22">
        <f>SUM('ПЦ Тобольск'!D176+'ГП Тобольск'!D176+'Обл Леб Псих Бол'!D176+'Завод Туб Бол'!D176+'ОБ 3'!D176+'ОБ 4'!D176+'ОБ 5'!D176+'ОБ 6'!D176+'ОБ 7'!D176+'ОБ 8'!D176+'ОБ 9'!D176+'ОБ 10'!D176+'ОБ 11'!D176+'ОБ 12'!D176+'ОБ 13'!D176+'ОБ 14'!D176+'ОБ 15'!D176+'ОБ 16'!D176+'ОБ 17'!D176+'ОБ 18'!D176+'ОБ 19'!D176+'ОБ 20'!D176+'ОБ 21'!D176+'ОБ 22'!D176+'ОБ 23'!D176+'ОБ 24'!D176)</f>
        <v>2</v>
      </c>
      <c r="E180" s="21">
        <f>SUM('ПЦ Тобольск'!E176+'ГП Тобольск'!E176+'Обл Леб Псих Бол'!E176+'Завод Туб Бол'!E176+'ОБ 3'!E176+'ОБ 4'!E176+'ОБ 5'!E176+'ОБ 6'!E176+'ОБ 7'!E176+'ОБ 8'!E176+'ОБ 9'!E176+'ОБ 10'!E176+'ОБ 11'!E176+'ОБ 12'!E176+'ОБ 13'!E176+'ОБ 14'!E176+'ОБ 15'!E176+'ОБ 16'!E176+'ОБ 17'!E176+'ОБ 18'!E176+'ОБ 19'!E176+'ОБ 20'!E176+'ОБ 21'!E176+'ОБ 22'!E176+'ОБ 23'!E176+'ОБ 24'!E176)</f>
        <v>0</v>
      </c>
      <c r="F180" s="21">
        <f>SUM('ПЦ Тобольск'!F176+'ГП Тобольск'!F176+'Обл Леб Псих Бол'!F176+'Завод Туб Бол'!F176+'ОБ 3'!F176+'ОБ 4'!F176+'ОБ 5'!F176+'ОБ 6'!F176+'ОБ 7'!F176+'ОБ 8'!F176+'ОБ 9'!F176+'ОБ 10'!F176+'ОБ 11'!F176+'ОБ 12'!F176+'ОБ 13'!F176+'ОБ 14'!F176+'ОБ 15'!F176+'ОБ 16'!F176+'ОБ 17'!F176+'ОБ 18'!F176+'ОБ 19'!F176+'ОБ 20'!F176+'ОБ 21'!F176+'ОБ 22'!F176+'ОБ 23'!F176+'ОБ 24'!F176)</f>
        <v>1</v>
      </c>
      <c r="G180" s="21">
        <f>SUM('ПЦ Тобольск'!G176+'ГП Тобольск'!G176+'Обл Леб Псих Бол'!G176+'Завод Туб Бол'!G176+'ОБ 3'!G176+'ОБ 4'!G176+'ОБ 5'!G176+'ОБ 6'!G176+'ОБ 7'!G176+'ОБ 8'!G176+'ОБ 9'!G176+'ОБ 10'!G176+'ОБ 11'!G176+'ОБ 12'!G176+'ОБ 13'!G176+'ОБ 14'!G176+'ОБ 15'!G176+'ОБ 16'!G176+'ОБ 17'!G176+'ОБ 18'!G176+'ОБ 19'!G176+'ОБ 20'!G176+'ОБ 21'!G176+'ОБ 22'!G176+'ОБ 23'!G176+'ОБ 24'!G176)</f>
        <v>0</v>
      </c>
      <c r="H180" s="21">
        <f>SUM('ПЦ Тобольск'!H176+'ГП Тобольск'!H176+'Обл Леб Псих Бол'!H176+'Завод Туб Бол'!H176+'ОБ 3'!H176+'ОБ 4'!H176+'ОБ 5'!H176+'ОБ 6'!H176+'ОБ 7'!H176+'ОБ 8'!H176+'ОБ 9'!H176+'ОБ 10'!H176+'ОБ 11'!H176+'ОБ 12'!H176+'ОБ 13'!H176+'ОБ 14'!H176+'ОБ 15'!H176+'ОБ 16'!H176+'ОБ 17'!H176+'ОБ 18'!H176+'ОБ 19'!H176+'ОБ 20'!H176+'ОБ 21'!H176+'ОБ 22'!H176+'ОБ 23'!H176+'ОБ 24'!H176)</f>
        <v>1</v>
      </c>
      <c r="I180" s="21">
        <f>SUM('ПЦ Тобольск'!I176+'ГП Тобольск'!I176+'Обл Леб Псих Бол'!I176+'Завод Туб Бол'!I176+'ОБ 3'!I176+'ОБ 4'!I176+'ОБ 5'!I176+'ОБ 6'!I176+'ОБ 7'!I176+'ОБ 8'!I176+'ОБ 9'!I176+'ОБ 10'!I176+'ОБ 11'!I176+'ОБ 12'!I176+'ОБ 13'!I176+'ОБ 14'!I176+'ОБ 15'!I176+'ОБ 16'!I176+'ОБ 17'!I176+'ОБ 18'!I176+'ОБ 19'!I176+'ОБ 20'!I176+'ОБ 21'!I176+'ОБ 22'!I176+'ОБ 23'!I176+'ОБ 24'!I176)</f>
        <v>0</v>
      </c>
      <c r="J180" s="21">
        <f>SUM('ПЦ Тобольск'!J176+'ГП Тобольск'!J176+'Обл Леб Псих Бол'!J176+'Завод Туб Бол'!J176+'ОБ 3'!J176+'ОБ 4'!J176+'ОБ 5'!J176+'ОБ 6'!J176+'ОБ 7'!J176+'ОБ 8'!J176+'ОБ 9'!J176+'ОБ 10'!J176+'ОБ 11'!J176+'ОБ 12'!J176+'ОБ 13'!J176+'ОБ 14'!J176+'ОБ 15'!J176+'ОБ 16'!J176+'ОБ 17'!J176+'ОБ 18'!J176+'ОБ 19'!J176+'ОБ 20'!J176+'ОБ 21'!J176+'ОБ 22'!J176+'ОБ 23'!J176+'ОБ 24'!J176)</f>
        <v>0</v>
      </c>
      <c r="K180" s="22">
        <f>SUM('ПЦ Тобольск'!K176+'ГП Тобольск'!K176+'Обл Леб Псих Бол'!K176+'Завод Туб Бол'!K176+'ОБ 3'!K176+'ОБ 4'!K176+'ОБ 5'!K176+'ОБ 6'!K176+'ОБ 7'!K176+'ОБ 8'!K176+'ОБ 9'!K176+'ОБ 10'!K176+'ОБ 11'!K176+'ОБ 12'!K176+'ОБ 13'!K176+'ОБ 14'!K176+'ОБ 15'!K176+'ОБ 16'!K176+'ОБ 17'!K176+'ОБ 18'!K176+'ОБ 19'!K176+'ОБ 20'!K176+'ОБ 21'!K176+'ОБ 22'!K176+'ОБ 23'!K176+'ОБ 24'!K176)</f>
        <v>0</v>
      </c>
      <c r="L180" s="21">
        <f>SUM('ПЦ Тобольск'!L176+'ГП Тобольск'!L176+'Обл Леб Псих Бол'!L176+'Завод Туб Бол'!L176+'ОБ 3'!L176+'ОБ 4'!L176+'ОБ 5'!L176+'ОБ 6'!L176+'ОБ 7'!L176+'ОБ 8'!L176+'ОБ 9'!L176+'ОБ 10'!L176+'ОБ 11'!L176+'ОБ 12'!L176+'ОБ 13'!L176+'ОБ 14'!L176+'ОБ 15'!L176+'ОБ 16'!L176+'ОБ 17'!L176+'ОБ 18'!L176+'ОБ 19'!L176+'ОБ 20'!L176+'ОБ 21'!L176+'ОБ 22'!L176+'ОБ 23'!L176+'ОБ 24'!L176)</f>
        <v>0</v>
      </c>
      <c r="M180" s="21">
        <f>SUM('ПЦ Тобольск'!M176+'ГП Тобольск'!M176+'Обл Леб Псих Бол'!M176+'Завод Туб Бол'!M176+'ОБ 3'!M176+'ОБ 4'!M176+'ОБ 5'!M176+'ОБ 6'!M176+'ОБ 7'!M176+'ОБ 8'!M176+'ОБ 9'!M176+'ОБ 10'!M176+'ОБ 11'!M176+'ОБ 12'!M176+'ОБ 13'!M176+'ОБ 14'!M176+'ОБ 15'!M176+'ОБ 16'!M176+'ОБ 17'!M176+'ОБ 18'!M176+'ОБ 19'!M176+'ОБ 20'!M176+'ОБ 21'!M176+'ОБ 22'!M176+'ОБ 23'!M176+'ОБ 24'!M176)</f>
        <v>0</v>
      </c>
      <c r="N180" s="21">
        <f>SUM('ПЦ Тобольск'!N176+'ГП Тобольск'!N176+'Обл Леб Псих Бол'!N176+'Завод Туб Бол'!N176+'ОБ 3'!N176+'ОБ 4'!N176+'ОБ 5'!N176+'ОБ 6'!N176+'ОБ 7'!N176+'ОБ 8'!N176+'ОБ 9'!N176+'ОБ 10'!N176+'ОБ 11'!N176+'ОБ 12'!N176+'ОБ 13'!N176+'ОБ 14'!N176+'ОБ 15'!N176+'ОБ 16'!N176+'ОБ 17'!N176+'ОБ 18'!N176+'ОБ 19'!N176+'ОБ 20'!N176+'ОБ 21'!N176+'ОБ 22'!N176+'ОБ 23'!N176+'ОБ 24'!N176)</f>
        <v>0</v>
      </c>
      <c r="O180" s="21">
        <f>SUM('ПЦ Тобольск'!O176+'ГП Тобольск'!O176+'Обл Леб Псих Бол'!O176+'Завод Туб Бол'!O176+'ОБ 3'!O176+'ОБ 4'!O176+'ОБ 5'!O176+'ОБ 6'!O176+'ОБ 7'!O176+'ОБ 8'!O176+'ОБ 9'!O176+'ОБ 10'!O176+'ОБ 11'!O176+'ОБ 12'!O176+'ОБ 13'!O176+'ОБ 14'!O176+'ОБ 15'!O176+'ОБ 16'!O176+'ОБ 17'!O176+'ОБ 18'!O176+'ОБ 19'!O176+'ОБ 20'!O176+'ОБ 21'!O176+'ОБ 22'!O176+'ОБ 23'!O176+'ОБ 24'!O176)</f>
        <v>0</v>
      </c>
      <c r="P180" s="21">
        <f>SUM('ПЦ Тобольск'!P176+'ГП Тобольск'!P176+'Обл Леб Псих Бол'!P176+'Завод Туб Бол'!P176+'ОБ 3'!P176+'ОБ 4'!P176+'ОБ 5'!P176+'ОБ 6'!P176+'ОБ 7'!P176+'ОБ 8'!P176+'ОБ 9'!P176+'ОБ 10'!P176+'ОБ 11'!P176+'ОБ 12'!P176+'ОБ 13'!P176+'ОБ 14'!P176+'ОБ 15'!P176+'ОБ 16'!P176+'ОБ 17'!P176+'ОБ 18'!P176+'ОБ 19'!P176+'ОБ 20'!P176+'ОБ 21'!P176+'ОБ 22'!P176+'ОБ 23'!P176+'ОБ 24'!P176)</f>
        <v>0</v>
      </c>
      <c r="Q180" s="22">
        <f>SUM('ПЦ Тобольск'!Q176+'ГП Тобольск'!Q176+'Обл Леб Псих Бол'!Q176+'Завод Туб Бол'!Q176+'ОБ 3'!Q176+'ОБ 4'!Q176+'ОБ 5'!Q176+'ОБ 6'!Q176+'ОБ 7'!Q176+'ОБ 8'!Q176+'ОБ 9'!Q176+'ОБ 10'!Q176+'ОБ 11'!Q176+'ОБ 12'!Q176+'ОБ 13'!Q176+'ОБ 14'!Q176+'ОБ 15'!Q176+'ОБ 16'!Q176+'ОБ 17'!Q176+'ОБ 18'!Q176+'ОБ 19'!Q176+'ОБ 20'!Q176+'ОБ 21'!Q176+'ОБ 22'!Q176+'ОБ 23'!Q176+'ОБ 24'!Q176)</f>
        <v>1</v>
      </c>
      <c r="R180" s="21">
        <f>SUM('ПЦ Тобольск'!R176+'ГП Тобольск'!R176+'Обл Леб Псих Бол'!R176+'Завод Туб Бол'!R176+'ОБ 3'!R176+'ОБ 4'!R176+'ОБ 5'!R176+'ОБ 6'!R176+'ОБ 7'!R176+'ОБ 8'!R176+'ОБ 9'!R176+'ОБ 10'!R176+'ОБ 11'!R176+'ОБ 12'!R176+'ОБ 13'!R176+'ОБ 14'!R176+'ОБ 15'!R176+'ОБ 16'!R176+'ОБ 17'!R176+'ОБ 18'!R176+'ОБ 19'!R176+'ОБ 20'!R176+'ОБ 21'!R176+'ОБ 22'!R176+'ОБ 23'!R176+'ОБ 24'!R176)</f>
        <v>1</v>
      </c>
      <c r="S180" s="21">
        <f>SUM('ПЦ Тобольск'!S176+'ГП Тобольск'!S176+'Обл Леб Псих Бол'!S176+'Завод Туб Бол'!S176+'ОБ 3'!S176+'ОБ 4'!S176+'ОБ 5'!S176+'ОБ 6'!S176+'ОБ 7'!S176+'ОБ 8'!S176+'ОБ 9'!S176+'ОБ 10'!S176+'ОБ 11'!S176+'ОБ 12'!S176+'ОБ 13'!S176+'ОБ 14'!S176+'ОБ 15'!S176+'ОБ 16'!S176+'ОБ 17'!S176+'ОБ 18'!S176+'ОБ 19'!S176+'ОБ 20'!S176+'ОБ 21'!S176+'ОБ 22'!S176+'ОБ 23'!S176+'ОБ 24'!S176)</f>
        <v>0</v>
      </c>
      <c r="T180" s="21">
        <f>SUM('ПЦ Тобольск'!T176+'ГП Тобольск'!T176+'Обл Леб Псих Бол'!T176+'Завод Туб Бол'!T176+'ОБ 3'!T176+'ОБ 4'!T176+'ОБ 5'!T176+'ОБ 6'!T176+'ОБ 7'!T176+'ОБ 8'!T176+'ОБ 9'!T176+'ОБ 10'!T176+'ОБ 11'!T176+'ОБ 12'!T176+'ОБ 13'!T176+'ОБ 14'!T176+'ОБ 15'!T176+'ОБ 16'!T176+'ОБ 17'!T176+'ОБ 18'!T176+'ОБ 19'!T176+'ОБ 20'!T176+'ОБ 21'!T176+'ОБ 22'!T176+'ОБ 23'!T176+'ОБ 24'!T176)</f>
        <v>0</v>
      </c>
      <c r="U180" s="21">
        <f>SUM('ПЦ Тобольск'!U176+'ГП Тобольск'!U176+'Обл Леб Псих Бол'!U176+'Завод Туб Бол'!U176+'ОБ 3'!U176+'ОБ 4'!U176+'ОБ 5'!U176+'ОБ 6'!U176+'ОБ 7'!U176+'ОБ 8'!U176+'ОБ 9'!U176+'ОБ 10'!U176+'ОБ 11'!U176+'ОБ 12'!U176+'ОБ 13'!U176+'ОБ 14'!U176+'ОБ 15'!U176+'ОБ 16'!U176+'ОБ 17'!U176+'ОБ 18'!U176+'ОБ 19'!U176+'ОБ 20'!U176+'ОБ 21'!U176+'ОБ 22'!U176+'ОБ 23'!U176+'ОБ 24'!U176)</f>
        <v>0</v>
      </c>
      <c r="V180" s="21">
        <f>SUM('ПЦ Тобольск'!V176+'ГП Тобольск'!V176+'Обл Леб Псих Бол'!V176+'Завод Туб Бол'!V176+'ОБ 3'!V176+'ОБ 4'!V176+'ОБ 5'!V176+'ОБ 6'!V176+'ОБ 7'!V176+'ОБ 8'!V176+'ОБ 9'!V176+'ОБ 10'!V176+'ОБ 11'!V176+'ОБ 12'!V176+'ОБ 13'!V176+'ОБ 14'!V176+'ОБ 15'!V176+'ОБ 16'!V176+'ОБ 17'!V176+'ОБ 18'!V176+'ОБ 19'!V176+'ОБ 20'!V176+'ОБ 21'!V176+'ОБ 22'!V176+'ОБ 23'!V176+'ОБ 24'!V176)</f>
        <v>0</v>
      </c>
    </row>
    <row r="181" spans="1:22">
      <c r="A181" s="2">
        <v>40</v>
      </c>
      <c r="B181" s="4" t="s">
        <v>171</v>
      </c>
      <c r="C181" s="21">
        <f>SUM('ПЦ Тобольск'!C177+'ГП Тобольск'!C177+'Обл Леб Псих Бол'!C177+'Завод Туб Бол'!C177+'ОБ 3'!C177+'ОБ 4'!C177+'ОБ 5'!C177+'ОБ 6'!C177+'ОБ 7'!C177+'ОБ 8'!C177+'ОБ 9'!C177+'ОБ 10'!C177+'ОБ 11'!C177+'ОБ 12'!C177+'ОБ 13'!C177+'ОБ 14'!C177+'ОБ 15'!C177+'ОБ 16'!C177+'ОБ 17'!C177+'ОБ 18'!C177+'ОБ 19'!C177+'ОБ 20'!C177+'ОБ 21'!C177+'ОБ 22'!C177+'ОБ 23'!C177+'ОБ 24'!C177)</f>
        <v>129.5</v>
      </c>
      <c r="D181" s="22">
        <f>SUM('ПЦ Тобольск'!D177+'ГП Тобольск'!D177+'Обл Леб Псих Бол'!D177+'Завод Туб Бол'!D177+'ОБ 3'!D177+'ОБ 4'!D177+'ОБ 5'!D177+'ОБ 6'!D177+'ОБ 7'!D177+'ОБ 8'!D177+'ОБ 9'!D177+'ОБ 10'!D177+'ОБ 11'!D177+'ОБ 12'!D177+'ОБ 13'!D177+'ОБ 14'!D177+'ОБ 15'!D177+'ОБ 16'!D177+'ОБ 17'!D177+'ОБ 18'!D177+'ОБ 19'!D177+'ОБ 20'!D177+'ОБ 21'!D177+'ОБ 22'!D177+'ОБ 23'!D177+'ОБ 24'!D177)</f>
        <v>122</v>
      </c>
      <c r="E181" s="21">
        <f>SUM('ПЦ Тобольск'!E177+'ГП Тобольск'!E177+'Обл Леб Псих Бол'!E177+'Завод Туб Бол'!E177+'ОБ 3'!E177+'ОБ 4'!E177+'ОБ 5'!E177+'ОБ 6'!E177+'ОБ 7'!E177+'ОБ 8'!E177+'ОБ 9'!E177+'ОБ 10'!E177+'ОБ 11'!E177+'ОБ 12'!E177+'ОБ 13'!E177+'ОБ 14'!E177+'ОБ 15'!E177+'ОБ 16'!E177+'ОБ 17'!E177+'ОБ 18'!E177+'ОБ 19'!E177+'ОБ 20'!E177+'ОБ 21'!E177+'ОБ 22'!E177+'ОБ 23'!E177+'ОБ 24'!E177)</f>
        <v>42</v>
      </c>
      <c r="F181" s="21">
        <f>SUM('ПЦ Тобольск'!F177+'ГП Тобольск'!F177+'Обл Леб Псих Бол'!F177+'Завод Туб Бол'!F177+'ОБ 3'!F177+'ОБ 4'!F177+'ОБ 5'!F177+'ОБ 6'!F177+'ОБ 7'!F177+'ОБ 8'!F177+'ОБ 9'!F177+'ОБ 10'!F177+'ОБ 11'!F177+'ОБ 12'!F177+'ОБ 13'!F177+'ОБ 14'!F177+'ОБ 15'!F177+'ОБ 16'!F177+'ОБ 17'!F177+'ОБ 18'!F177+'ОБ 19'!F177+'ОБ 20'!F177+'ОБ 21'!F177+'ОБ 22'!F177+'ОБ 23'!F177+'ОБ 24'!F177)</f>
        <v>52</v>
      </c>
      <c r="G181" s="21">
        <f>SUM('ПЦ Тобольск'!G177+'ГП Тобольск'!G177+'Обл Леб Псих Бол'!G177+'Завод Туб Бол'!G177+'ОБ 3'!G177+'ОБ 4'!G177+'ОБ 5'!G177+'ОБ 6'!G177+'ОБ 7'!G177+'ОБ 8'!G177+'ОБ 9'!G177+'ОБ 10'!G177+'ОБ 11'!G177+'ОБ 12'!G177+'ОБ 13'!G177+'ОБ 14'!G177+'ОБ 15'!G177+'ОБ 16'!G177+'ОБ 17'!G177+'ОБ 18'!G177+'ОБ 19'!G177+'ОБ 20'!G177+'ОБ 21'!G177+'ОБ 22'!G177+'ОБ 23'!G177+'ОБ 24'!G177)</f>
        <v>16</v>
      </c>
      <c r="H181" s="21">
        <f>SUM('ПЦ Тобольск'!H177+'ГП Тобольск'!H177+'Обл Леб Псих Бол'!H177+'Завод Туб Бол'!H177+'ОБ 3'!H177+'ОБ 4'!H177+'ОБ 5'!H177+'ОБ 6'!H177+'ОБ 7'!H177+'ОБ 8'!H177+'ОБ 9'!H177+'ОБ 10'!H177+'ОБ 11'!H177+'ОБ 12'!H177+'ОБ 13'!H177+'ОБ 14'!H177+'ОБ 15'!H177+'ОБ 16'!H177+'ОБ 17'!H177+'ОБ 18'!H177+'ОБ 19'!H177+'ОБ 20'!H177+'ОБ 21'!H177+'ОБ 22'!H177+'ОБ 23'!H177+'ОБ 24'!H177)</f>
        <v>5</v>
      </c>
      <c r="I181" s="21">
        <f>SUM('ПЦ Тобольск'!I177+'ГП Тобольск'!I177+'Обл Леб Псих Бол'!I177+'Завод Туб Бол'!I177+'ОБ 3'!I177+'ОБ 4'!I177+'ОБ 5'!I177+'ОБ 6'!I177+'ОБ 7'!I177+'ОБ 8'!I177+'ОБ 9'!I177+'ОБ 10'!I177+'ОБ 11'!I177+'ОБ 12'!I177+'ОБ 13'!I177+'ОБ 14'!I177+'ОБ 15'!I177+'ОБ 16'!I177+'ОБ 17'!I177+'ОБ 18'!I177+'ОБ 19'!I177+'ОБ 20'!I177+'ОБ 21'!I177+'ОБ 22'!I177+'ОБ 23'!I177+'ОБ 24'!I177)</f>
        <v>6</v>
      </c>
      <c r="J181" s="21">
        <f>SUM('ПЦ Тобольск'!J177+'ГП Тобольск'!J177+'Обл Леб Псих Бол'!J177+'Завод Туб Бол'!J177+'ОБ 3'!J177+'ОБ 4'!J177+'ОБ 5'!J177+'ОБ 6'!J177+'ОБ 7'!J177+'ОБ 8'!J177+'ОБ 9'!J177+'ОБ 10'!J177+'ОБ 11'!J177+'ОБ 12'!J177+'ОБ 13'!J177+'ОБ 14'!J177+'ОБ 15'!J177+'ОБ 16'!J177+'ОБ 17'!J177+'ОБ 18'!J177+'ОБ 19'!J177+'ОБ 20'!J177+'ОБ 21'!J177+'ОБ 22'!J177+'ОБ 23'!J177+'ОБ 24'!J177)</f>
        <v>1</v>
      </c>
      <c r="K181" s="22">
        <f>SUM('ПЦ Тобольск'!K177+'ГП Тобольск'!K177+'Обл Леб Псих Бол'!K177+'Завод Туб Бол'!K177+'ОБ 3'!K177+'ОБ 4'!K177+'ОБ 5'!K177+'ОБ 6'!K177+'ОБ 7'!K177+'ОБ 8'!K177+'ОБ 9'!K177+'ОБ 10'!K177+'ОБ 11'!K177+'ОБ 12'!K177+'ОБ 13'!K177+'ОБ 14'!K177+'ОБ 15'!K177+'ОБ 16'!K177+'ОБ 17'!K177+'ОБ 18'!K177+'ОБ 19'!K177+'ОБ 20'!K177+'ОБ 21'!K177+'ОБ 22'!K177+'ОБ 23'!K177+'ОБ 24'!K177)</f>
        <v>8</v>
      </c>
      <c r="L181" s="21">
        <f>SUM('ПЦ Тобольск'!L177+'ГП Тобольск'!L177+'Обл Леб Псих Бол'!L177+'Завод Туб Бол'!L177+'ОБ 3'!L177+'ОБ 4'!L177+'ОБ 5'!L177+'ОБ 6'!L177+'ОБ 7'!L177+'ОБ 8'!L177+'ОБ 9'!L177+'ОБ 10'!L177+'ОБ 11'!L177+'ОБ 12'!L177+'ОБ 13'!L177+'ОБ 14'!L177+'ОБ 15'!L177+'ОБ 16'!L177+'ОБ 17'!L177+'ОБ 18'!L177+'ОБ 19'!L177+'ОБ 20'!L177+'ОБ 21'!L177+'ОБ 22'!L177+'ОБ 23'!L177+'ОБ 24'!L177)</f>
        <v>1</v>
      </c>
      <c r="M181" s="21">
        <f>SUM('ПЦ Тобольск'!M177+'ГП Тобольск'!M177+'Обл Леб Псих Бол'!M177+'Завод Туб Бол'!M177+'ОБ 3'!M177+'ОБ 4'!M177+'ОБ 5'!M177+'ОБ 6'!M177+'ОБ 7'!M177+'ОБ 8'!M177+'ОБ 9'!M177+'ОБ 10'!M177+'ОБ 11'!M177+'ОБ 12'!M177+'ОБ 13'!M177+'ОБ 14'!M177+'ОБ 15'!M177+'ОБ 16'!M177+'ОБ 17'!M177+'ОБ 18'!M177+'ОБ 19'!M177+'ОБ 20'!M177+'ОБ 21'!M177+'ОБ 22'!M177+'ОБ 23'!M177+'ОБ 24'!M177)</f>
        <v>0</v>
      </c>
      <c r="N181" s="21">
        <f>SUM('ПЦ Тобольск'!N177+'ГП Тобольск'!N177+'Обл Леб Псих Бол'!N177+'Завод Туб Бол'!N177+'ОБ 3'!N177+'ОБ 4'!N177+'ОБ 5'!N177+'ОБ 6'!N177+'ОБ 7'!N177+'ОБ 8'!N177+'ОБ 9'!N177+'ОБ 10'!N177+'ОБ 11'!N177+'ОБ 12'!N177+'ОБ 13'!N177+'ОБ 14'!N177+'ОБ 15'!N177+'ОБ 16'!N177+'ОБ 17'!N177+'ОБ 18'!N177+'ОБ 19'!N177+'ОБ 20'!N177+'ОБ 21'!N177+'ОБ 22'!N177+'ОБ 23'!N177+'ОБ 24'!N177)</f>
        <v>5</v>
      </c>
      <c r="O181" s="21">
        <f>SUM('ПЦ Тобольск'!O177+'ГП Тобольск'!O177+'Обл Леб Псих Бол'!O177+'Завод Туб Бол'!O177+'ОБ 3'!O177+'ОБ 4'!O177+'ОБ 5'!O177+'ОБ 6'!O177+'ОБ 7'!O177+'ОБ 8'!O177+'ОБ 9'!O177+'ОБ 10'!O177+'ОБ 11'!O177+'ОБ 12'!O177+'ОБ 13'!O177+'ОБ 14'!O177+'ОБ 15'!O177+'ОБ 16'!O177+'ОБ 17'!O177+'ОБ 18'!O177+'ОБ 19'!O177+'ОБ 20'!O177+'ОБ 21'!O177+'ОБ 22'!O177+'ОБ 23'!O177+'ОБ 24'!O177)</f>
        <v>2</v>
      </c>
      <c r="P181" s="21">
        <f>SUM('ПЦ Тобольск'!P177+'ГП Тобольск'!P177+'Обл Леб Псих Бол'!P177+'Завод Туб Бол'!P177+'ОБ 3'!P177+'ОБ 4'!P177+'ОБ 5'!P177+'ОБ 6'!P177+'ОБ 7'!P177+'ОБ 8'!P177+'ОБ 9'!P177+'ОБ 10'!P177+'ОБ 11'!P177+'ОБ 12'!P177+'ОБ 13'!P177+'ОБ 14'!P177+'ОБ 15'!P177+'ОБ 16'!P177+'ОБ 17'!P177+'ОБ 18'!P177+'ОБ 19'!P177+'ОБ 20'!P177+'ОБ 21'!P177+'ОБ 22'!P177+'ОБ 23'!P177+'ОБ 24'!P177)</f>
        <v>0</v>
      </c>
      <c r="Q181" s="22">
        <f>SUM('ПЦ Тобольск'!Q177+'ГП Тобольск'!Q177+'Обл Леб Псих Бол'!Q177+'Завод Туб Бол'!Q177+'ОБ 3'!Q177+'ОБ 4'!Q177+'ОБ 5'!Q177+'ОБ 6'!Q177+'ОБ 7'!Q177+'ОБ 8'!Q177+'ОБ 9'!Q177+'ОБ 10'!Q177+'ОБ 11'!Q177+'ОБ 12'!Q177+'ОБ 13'!Q177+'ОБ 14'!Q177+'ОБ 15'!Q177+'ОБ 16'!Q177+'ОБ 17'!Q177+'ОБ 18'!Q177+'ОБ 19'!Q177+'ОБ 20'!Q177+'ОБ 21'!Q177+'ОБ 22'!Q177+'ОБ 23'!Q177+'ОБ 24'!Q177)</f>
        <v>16</v>
      </c>
      <c r="R181" s="21">
        <f>SUM('ПЦ Тобольск'!R177+'ГП Тобольск'!R177+'Обл Леб Псих Бол'!R177+'Завод Туб Бол'!R177+'ОБ 3'!R177+'ОБ 4'!R177+'ОБ 5'!R177+'ОБ 6'!R177+'ОБ 7'!R177+'ОБ 8'!R177+'ОБ 9'!R177+'ОБ 10'!R177+'ОБ 11'!R177+'ОБ 12'!R177+'ОБ 13'!R177+'ОБ 14'!R177+'ОБ 15'!R177+'ОБ 16'!R177+'ОБ 17'!R177+'ОБ 18'!R177+'ОБ 19'!R177+'ОБ 20'!R177+'ОБ 21'!R177+'ОБ 22'!R177+'ОБ 23'!R177+'ОБ 24'!R177)</f>
        <v>5</v>
      </c>
      <c r="S181" s="21">
        <f>SUM('ПЦ Тобольск'!S177+'ГП Тобольск'!S177+'Обл Леб Псих Бол'!S177+'Завод Туб Бол'!S177+'ОБ 3'!S177+'ОБ 4'!S177+'ОБ 5'!S177+'ОБ 6'!S177+'ОБ 7'!S177+'ОБ 8'!S177+'ОБ 9'!S177+'ОБ 10'!S177+'ОБ 11'!S177+'ОБ 12'!S177+'ОБ 13'!S177+'ОБ 14'!S177+'ОБ 15'!S177+'ОБ 16'!S177+'ОБ 17'!S177+'ОБ 18'!S177+'ОБ 19'!S177+'ОБ 20'!S177+'ОБ 21'!S177+'ОБ 22'!S177+'ОБ 23'!S177+'ОБ 24'!S177)</f>
        <v>1</v>
      </c>
      <c r="T181" s="21">
        <f>SUM('ПЦ Тобольск'!T177+'ГП Тобольск'!T177+'Обл Леб Псих Бол'!T177+'Завод Туб Бол'!T177+'ОБ 3'!T177+'ОБ 4'!T177+'ОБ 5'!T177+'ОБ 6'!T177+'ОБ 7'!T177+'ОБ 8'!T177+'ОБ 9'!T177+'ОБ 10'!T177+'ОБ 11'!T177+'ОБ 12'!T177+'ОБ 13'!T177+'ОБ 14'!T177+'ОБ 15'!T177+'ОБ 16'!T177+'ОБ 17'!T177+'ОБ 18'!T177+'ОБ 19'!T177+'ОБ 20'!T177+'ОБ 21'!T177+'ОБ 22'!T177+'ОБ 23'!T177+'ОБ 24'!T177)</f>
        <v>5</v>
      </c>
      <c r="U181" s="21">
        <f>SUM('ПЦ Тобольск'!U177+'ГП Тобольск'!U177+'Обл Леб Псих Бол'!U177+'Завод Туб Бол'!U177+'ОБ 3'!U177+'ОБ 4'!U177+'ОБ 5'!U177+'ОБ 6'!U177+'ОБ 7'!U177+'ОБ 8'!U177+'ОБ 9'!U177+'ОБ 10'!U177+'ОБ 11'!U177+'ОБ 12'!U177+'ОБ 13'!U177+'ОБ 14'!U177+'ОБ 15'!U177+'ОБ 16'!U177+'ОБ 17'!U177+'ОБ 18'!U177+'ОБ 19'!U177+'ОБ 20'!U177+'ОБ 21'!U177+'ОБ 22'!U177+'ОБ 23'!U177+'ОБ 24'!U177)</f>
        <v>3</v>
      </c>
      <c r="V181" s="21">
        <f>SUM('ПЦ Тобольск'!V177+'ГП Тобольск'!V177+'Обл Леб Псих Бол'!V177+'Завод Туб Бол'!V177+'ОБ 3'!V177+'ОБ 4'!V177+'ОБ 5'!V177+'ОБ 6'!V177+'ОБ 7'!V177+'ОБ 8'!V177+'ОБ 9'!V177+'ОБ 10'!V177+'ОБ 11'!V177+'ОБ 12'!V177+'ОБ 13'!V177+'ОБ 14'!V177+'ОБ 15'!V177+'ОБ 16'!V177+'ОБ 17'!V177+'ОБ 18'!V177+'ОБ 19'!V177+'ОБ 20'!V177+'ОБ 21'!V177+'ОБ 22'!V177+'ОБ 23'!V177+'ОБ 24'!V177)</f>
        <v>2</v>
      </c>
    </row>
    <row r="182" spans="1:22" ht="47.25" customHeight="1">
      <c r="A182" s="2">
        <v>41</v>
      </c>
      <c r="B182" s="4" t="s">
        <v>172</v>
      </c>
      <c r="C182" s="21">
        <f>SUM('ПЦ Тобольск'!C178+'ГП Тобольск'!C178+'Обл Леб Псих Бол'!C178+'Завод Туб Бол'!C178+'ОБ 3'!C178+'ОБ 4'!C178+'ОБ 5'!C178+'ОБ 6'!C178+'ОБ 7'!C178+'ОБ 8'!C178+'ОБ 9'!C178+'ОБ 10'!C178+'ОБ 11'!C178+'ОБ 12'!C178+'ОБ 13'!C178+'ОБ 14'!C178+'ОБ 15'!C178+'ОБ 16'!C178+'ОБ 17'!C178+'ОБ 18'!C178+'ОБ 19'!C178+'ОБ 20'!C178+'ОБ 21'!C178+'ОБ 22'!C178+'ОБ 23'!C178+'ОБ 24'!C178)</f>
        <v>143</v>
      </c>
      <c r="D182" s="22">
        <f>SUM('ПЦ Тобольск'!D178+'ГП Тобольск'!D178+'Обл Леб Псих Бол'!D178+'Завод Туб Бол'!D178+'ОБ 3'!D178+'ОБ 4'!D178+'ОБ 5'!D178+'ОБ 6'!D178+'ОБ 7'!D178+'ОБ 8'!D178+'ОБ 9'!D178+'ОБ 10'!D178+'ОБ 11'!D178+'ОБ 12'!D178+'ОБ 13'!D178+'ОБ 14'!D178+'ОБ 15'!D178+'ОБ 16'!D178+'ОБ 17'!D178+'ОБ 18'!D178+'ОБ 19'!D178+'ОБ 20'!D178+'ОБ 21'!D178+'ОБ 22'!D178+'ОБ 23'!D178+'ОБ 24'!D178)</f>
        <v>144</v>
      </c>
      <c r="E182" s="21">
        <f>SUM('ПЦ Тобольск'!E178+'ГП Тобольск'!E178+'Обл Леб Псих Бол'!E178+'Завод Туб Бол'!E178+'ОБ 3'!E178+'ОБ 4'!E178+'ОБ 5'!E178+'ОБ 6'!E178+'ОБ 7'!E178+'ОБ 8'!E178+'ОБ 9'!E178+'ОБ 10'!E178+'ОБ 11'!E178+'ОБ 12'!E178+'ОБ 13'!E178+'ОБ 14'!E178+'ОБ 15'!E178+'ОБ 16'!E178+'ОБ 17'!E178+'ОБ 18'!E178+'ОБ 19'!E178+'ОБ 20'!E178+'ОБ 21'!E178+'ОБ 22'!E178+'ОБ 23'!E178+'ОБ 24'!E178)</f>
        <v>15</v>
      </c>
      <c r="F182" s="21">
        <f>SUM('ПЦ Тобольск'!F178+'ГП Тобольск'!F178+'Обл Леб Псих Бол'!F178+'Завод Туб Бол'!F178+'ОБ 3'!F178+'ОБ 4'!F178+'ОБ 5'!F178+'ОБ 6'!F178+'ОБ 7'!F178+'ОБ 8'!F178+'ОБ 9'!F178+'ОБ 10'!F178+'ОБ 11'!F178+'ОБ 12'!F178+'ОБ 13'!F178+'ОБ 14'!F178+'ОБ 15'!F178+'ОБ 16'!F178+'ОБ 17'!F178+'ОБ 18'!F178+'ОБ 19'!F178+'ОБ 20'!F178+'ОБ 21'!F178+'ОБ 22'!F178+'ОБ 23'!F178+'ОБ 24'!F178)</f>
        <v>75</v>
      </c>
      <c r="G182" s="21">
        <f>SUM('ПЦ Тобольск'!G178+'ГП Тобольск'!G178+'Обл Леб Псих Бол'!G178+'Завод Туб Бол'!G178+'ОБ 3'!G178+'ОБ 4'!G178+'ОБ 5'!G178+'ОБ 6'!G178+'ОБ 7'!G178+'ОБ 8'!G178+'ОБ 9'!G178+'ОБ 10'!G178+'ОБ 11'!G178+'ОБ 12'!G178+'ОБ 13'!G178+'ОБ 14'!G178+'ОБ 15'!G178+'ОБ 16'!G178+'ОБ 17'!G178+'ОБ 18'!G178+'ОБ 19'!G178+'ОБ 20'!G178+'ОБ 21'!G178+'ОБ 22'!G178+'ОБ 23'!G178+'ОБ 24'!G178)</f>
        <v>33</v>
      </c>
      <c r="H182" s="21">
        <f>SUM('ПЦ Тобольск'!H178+'ГП Тобольск'!H178+'Обл Леб Псих Бол'!H178+'Завод Туб Бол'!H178+'ОБ 3'!H178+'ОБ 4'!H178+'ОБ 5'!H178+'ОБ 6'!H178+'ОБ 7'!H178+'ОБ 8'!H178+'ОБ 9'!H178+'ОБ 10'!H178+'ОБ 11'!H178+'ОБ 12'!H178+'ОБ 13'!H178+'ОБ 14'!H178+'ОБ 15'!H178+'ОБ 16'!H178+'ОБ 17'!H178+'ОБ 18'!H178+'ОБ 19'!H178+'ОБ 20'!H178+'ОБ 21'!H178+'ОБ 22'!H178+'ОБ 23'!H178+'ОБ 24'!H178)</f>
        <v>16</v>
      </c>
      <c r="I182" s="21">
        <f>SUM('ПЦ Тобольск'!I178+'ГП Тобольск'!I178+'Обл Леб Псих Бол'!I178+'Завод Туб Бол'!I178+'ОБ 3'!I178+'ОБ 4'!I178+'ОБ 5'!I178+'ОБ 6'!I178+'ОБ 7'!I178+'ОБ 8'!I178+'ОБ 9'!I178+'ОБ 10'!I178+'ОБ 11'!I178+'ОБ 12'!I178+'ОБ 13'!I178+'ОБ 14'!I178+'ОБ 15'!I178+'ОБ 16'!I178+'ОБ 17'!I178+'ОБ 18'!I178+'ОБ 19'!I178+'ОБ 20'!I178+'ОБ 21'!I178+'ОБ 22'!I178+'ОБ 23'!I178+'ОБ 24'!I178)</f>
        <v>4</v>
      </c>
      <c r="J182" s="21">
        <f>SUM('ПЦ Тобольск'!J178+'ГП Тобольск'!J178+'Обл Леб Псих Бол'!J178+'Завод Туб Бол'!J178+'ОБ 3'!J178+'ОБ 4'!J178+'ОБ 5'!J178+'ОБ 6'!J178+'ОБ 7'!J178+'ОБ 8'!J178+'ОБ 9'!J178+'ОБ 10'!J178+'ОБ 11'!J178+'ОБ 12'!J178+'ОБ 13'!J178+'ОБ 14'!J178+'ОБ 15'!J178+'ОБ 16'!J178+'ОБ 17'!J178+'ОБ 18'!J178+'ОБ 19'!J178+'ОБ 20'!J178+'ОБ 21'!J178+'ОБ 22'!J178+'ОБ 23'!J178+'ОБ 24'!J178)</f>
        <v>1</v>
      </c>
      <c r="K182" s="22">
        <f>SUM('ПЦ Тобольск'!K178+'ГП Тобольск'!K178+'Обл Леб Псих Бол'!K178+'Завод Туб Бол'!K178+'ОБ 3'!K178+'ОБ 4'!K178+'ОБ 5'!K178+'ОБ 6'!K178+'ОБ 7'!K178+'ОБ 8'!K178+'ОБ 9'!K178+'ОБ 10'!K178+'ОБ 11'!K178+'ОБ 12'!K178+'ОБ 13'!K178+'ОБ 14'!K178+'ОБ 15'!K178+'ОБ 16'!K178+'ОБ 17'!K178+'ОБ 18'!K178+'ОБ 19'!K178+'ОБ 20'!K178+'ОБ 21'!K178+'ОБ 22'!K178+'ОБ 23'!K178+'ОБ 24'!K178)</f>
        <v>16</v>
      </c>
      <c r="L182" s="21">
        <f>SUM('ПЦ Тобольск'!L178+'ГП Тобольск'!L178+'Обл Леб Псих Бол'!L178+'Завод Туб Бол'!L178+'ОБ 3'!L178+'ОБ 4'!L178+'ОБ 5'!L178+'ОБ 6'!L178+'ОБ 7'!L178+'ОБ 8'!L178+'ОБ 9'!L178+'ОБ 10'!L178+'ОБ 11'!L178+'ОБ 12'!L178+'ОБ 13'!L178+'ОБ 14'!L178+'ОБ 15'!L178+'ОБ 16'!L178+'ОБ 17'!L178+'ОБ 18'!L178+'ОБ 19'!L178+'ОБ 20'!L178+'ОБ 21'!L178+'ОБ 22'!L178+'ОБ 23'!L178+'ОБ 24'!L178)</f>
        <v>4</v>
      </c>
      <c r="M182" s="21">
        <f>SUM('ПЦ Тобольск'!M178+'ГП Тобольск'!M178+'Обл Леб Псих Бол'!M178+'Завод Туб Бол'!M178+'ОБ 3'!M178+'ОБ 4'!M178+'ОБ 5'!M178+'ОБ 6'!M178+'ОБ 7'!M178+'ОБ 8'!M178+'ОБ 9'!M178+'ОБ 10'!M178+'ОБ 11'!M178+'ОБ 12'!M178+'ОБ 13'!M178+'ОБ 14'!M178+'ОБ 15'!M178+'ОБ 16'!M178+'ОБ 17'!M178+'ОБ 18'!M178+'ОБ 19'!M178+'ОБ 20'!M178+'ОБ 21'!M178+'ОБ 22'!M178+'ОБ 23'!M178+'ОБ 24'!M178)</f>
        <v>1</v>
      </c>
      <c r="N182" s="21">
        <f>SUM('ПЦ Тобольск'!N178+'ГП Тобольск'!N178+'Обл Леб Псих Бол'!N178+'Завод Туб Бол'!N178+'ОБ 3'!N178+'ОБ 4'!N178+'ОБ 5'!N178+'ОБ 6'!N178+'ОБ 7'!N178+'ОБ 8'!N178+'ОБ 9'!N178+'ОБ 10'!N178+'ОБ 11'!N178+'ОБ 12'!N178+'ОБ 13'!N178+'ОБ 14'!N178+'ОБ 15'!N178+'ОБ 16'!N178+'ОБ 17'!N178+'ОБ 18'!N178+'ОБ 19'!N178+'ОБ 20'!N178+'ОБ 21'!N178+'ОБ 22'!N178+'ОБ 23'!N178+'ОБ 24'!N178)</f>
        <v>6</v>
      </c>
      <c r="O182" s="21">
        <f>SUM('ПЦ Тобольск'!O178+'ГП Тобольск'!O178+'Обл Леб Псих Бол'!O178+'Завод Туб Бол'!O178+'ОБ 3'!O178+'ОБ 4'!O178+'ОБ 5'!O178+'ОБ 6'!O178+'ОБ 7'!O178+'ОБ 8'!O178+'ОБ 9'!O178+'ОБ 10'!O178+'ОБ 11'!O178+'ОБ 12'!O178+'ОБ 13'!O178+'ОБ 14'!O178+'ОБ 15'!O178+'ОБ 16'!O178+'ОБ 17'!O178+'ОБ 18'!O178+'ОБ 19'!O178+'ОБ 20'!O178+'ОБ 21'!O178+'ОБ 22'!O178+'ОБ 23'!O178+'ОБ 24'!O178)</f>
        <v>1</v>
      </c>
      <c r="P182" s="21">
        <f>SUM('ПЦ Тобольск'!P178+'ГП Тобольск'!P178+'Обл Леб Псих Бол'!P178+'Завод Туб Бол'!P178+'ОБ 3'!P178+'ОБ 4'!P178+'ОБ 5'!P178+'ОБ 6'!P178+'ОБ 7'!P178+'ОБ 8'!P178+'ОБ 9'!P178+'ОБ 10'!P178+'ОБ 11'!P178+'ОБ 12'!P178+'ОБ 13'!P178+'ОБ 14'!P178+'ОБ 15'!P178+'ОБ 16'!P178+'ОБ 17'!P178+'ОБ 18'!P178+'ОБ 19'!P178+'ОБ 20'!P178+'ОБ 21'!P178+'ОБ 22'!P178+'ОБ 23'!P178+'ОБ 24'!P178)</f>
        <v>4</v>
      </c>
      <c r="Q182" s="22">
        <f>SUM('ПЦ Тобольск'!Q178+'ГП Тобольск'!Q178+'Обл Леб Псих Бол'!Q178+'Завод Туб Бол'!Q178+'ОБ 3'!Q178+'ОБ 4'!Q178+'ОБ 5'!Q178+'ОБ 6'!Q178+'ОБ 7'!Q178+'ОБ 8'!Q178+'ОБ 9'!Q178+'ОБ 10'!Q178+'ОБ 11'!Q178+'ОБ 12'!Q178+'ОБ 13'!Q178+'ОБ 14'!Q178+'ОБ 15'!Q178+'ОБ 16'!Q178+'ОБ 17'!Q178+'ОБ 18'!Q178+'ОБ 19'!Q178+'ОБ 20'!Q178+'ОБ 21'!Q178+'ОБ 22'!Q178+'ОБ 23'!Q178+'ОБ 24'!Q178)</f>
        <v>15</v>
      </c>
      <c r="R182" s="21">
        <f>SUM('ПЦ Тобольск'!R178+'ГП Тобольск'!R178+'Обл Леб Псих Бол'!R178+'Завод Туб Бол'!R178+'ОБ 3'!R178+'ОБ 4'!R178+'ОБ 5'!R178+'ОБ 6'!R178+'ОБ 7'!R178+'ОБ 8'!R178+'ОБ 9'!R178+'ОБ 10'!R178+'ОБ 11'!R178+'ОБ 12'!R178+'ОБ 13'!R178+'ОБ 14'!R178+'ОБ 15'!R178+'ОБ 16'!R178+'ОБ 17'!R178+'ОБ 18'!R178+'ОБ 19'!R178+'ОБ 20'!R178+'ОБ 21'!R178+'ОБ 22'!R178+'ОБ 23'!R178+'ОБ 24'!R178)</f>
        <v>1</v>
      </c>
      <c r="S182" s="21">
        <f>SUM('ПЦ Тобольск'!S178+'ГП Тобольск'!S178+'Обл Леб Псих Бол'!S178+'Завод Туб Бол'!S178+'ОБ 3'!S178+'ОБ 4'!S178+'ОБ 5'!S178+'ОБ 6'!S178+'ОБ 7'!S178+'ОБ 8'!S178+'ОБ 9'!S178+'ОБ 10'!S178+'ОБ 11'!S178+'ОБ 12'!S178+'ОБ 13'!S178+'ОБ 14'!S178+'ОБ 15'!S178+'ОБ 16'!S178+'ОБ 17'!S178+'ОБ 18'!S178+'ОБ 19'!S178+'ОБ 20'!S178+'ОБ 21'!S178+'ОБ 22'!S178+'ОБ 23'!S178+'ОБ 24'!S178)</f>
        <v>5</v>
      </c>
      <c r="T182" s="21">
        <f>SUM('ПЦ Тобольск'!T178+'ГП Тобольск'!T178+'Обл Леб Псих Бол'!T178+'Завод Туб Бол'!T178+'ОБ 3'!T178+'ОБ 4'!T178+'ОБ 5'!T178+'ОБ 6'!T178+'ОБ 7'!T178+'ОБ 8'!T178+'ОБ 9'!T178+'ОБ 10'!T178+'ОБ 11'!T178+'ОБ 12'!T178+'ОБ 13'!T178+'ОБ 14'!T178+'ОБ 15'!T178+'ОБ 16'!T178+'ОБ 17'!T178+'ОБ 18'!T178+'ОБ 19'!T178+'ОБ 20'!T178+'ОБ 21'!T178+'ОБ 22'!T178+'ОБ 23'!T178+'ОБ 24'!T178)</f>
        <v>5</v>
      </c>
      <c r="U182" s="21">
        <f>SUM('ПЦ Тобольск'!U178+'ГП Тобольск'!U178+'Обл Леб Псих Бол'!U178+'Завод Туб Бол'!U178+'ОБ 3'!U178+'ОБ 4'!U178+'ОБ 5'!U178+'ОБ 6'!U178+'ОБ 7'!U178+'ОБ 8'!U178+'ОБ 9'!U178+'ОБ 10'!U178+'ОБ 11'!U178+'ОБ 12'!U178+'ОБ 13'!U178+'ОБ 14'!U178+'ОБ 15'!U178+'ОБ 16'!U178+'ОБ 17'!U178+'ОБ 18'!U178+'ОБ 19'!U178+'ОБ 20'!U178+'ОБ 21'!U178+'ОБ 22'!U178+'ОБ 23'!U178+'ОБ 24'!U178)</f>
        <v>1</v>
      </c>
      <c r="V182" s="21">
        <f>SUM('ПЦ Тобольск'!V178+'ГП Тобольск'!V178+'Обл Леб Псих Бол'!V178+'Завод Туб Бол'!V178+'ОБ 3'!V178+'ОБ 4'!V178+'ОБ 5'!V178+'ОБ 6'!V178+'ОБ 7'!V178+'ОБ 8'!V178+'ОБ 9'!V178+'ОБ 10'!V178+'ОБ 11'!V178+'ОБ 12'!V178+'ОБ 13'!V178+'ОБ 14'!V178+'ОБ 15'!V178+'ОБ 16'!V178+'ОБ 17'!V178+'ОБ 18'!V178+'ОБ 19'!V178+'ОБ 20'!V178+'ОБ 21'!V178+'ОБ 22'!V178+'ОБ 23'!V178+'ОБ 24'!V178)</f>
        <v>3</v>
      </c>
    </row>
    <row r="183" spans="1:22">
      <c r="A183" s="2">
        <v>42</v>
      </c>
      <c r="B183" s="4" t="s">
        <v>173</v>
      </c>
      <c r="C183" s="21">
        <f>SUM('ПЦ Тобольск'!C179+'ГП Тобольск'!C179+'Обл Леб Псих Бол'!C179+'Завод Туб Бол'!C179+'ОБ 3'!C179+'ОБ 4'!C179+'ОБ 5'!C179+'ОБ 6'!C179+'ОБ 7'!C179+'ОБ 8'!C179+'ОБ 9'!C179+'ОБ 10'!C179+'ОБ 11'!C179+'ОБ 12'!C179+'ОБ 13'!C179+'ОБ 14'!C179+'ОБ 15'!C179+'ОБ 16'!C179+'ОБ 17'!C179+'ОБ 18'!C179+'ОБ 19'!C179+'ОБ 20'!C179+'ОБ 21'!C179+'ОБ 22'!C179+'ОБ 23'!C179+'ОБ 24'!C179)</f>
        <v>331</v>
      </c>
      <c r="D183" s="22">
        <f>SUM('ПЦ Тобольск'!D179+'ГП Тобольск'!D179+'Обл Леб Псих Бол'!D179+'Завод Туб Бол'!D179+'ОБ 3'!D179+'ОБ 4'!D179+'ОБ 5'!D179+'ОБ 6'!D179+'ОБ 7'!D179+'ОБ 8'!D179+'ОБ 9'!D179+'ОБ 10'!D179+'ОБ 11'!D179+'ОБ 12'!D179+'ОБ 13'!D179+'ОБ 14'!D179+'ОБ 15'!D179+'ОБ 16'!D179+'ОБ 17'!D179+'ОБ 18'!D179+'ОБ 19'!D179+'ОБ 20'!D179+'ОБ 21'!D179+'ОБ 22'!D179+'ОБ 23'!D179+'ОБ 24'!D179)</f>
        <v>336</v>
      </c>
      <c r="E183" s="21">
        <f>SUM('ПЦ Тобольск'!E179+'ГП Тобольск'!E179+'Обл Леб Псих Бол'!E179+'Завод Туб Бол'!E179+'ОБ 3'!E179+'ОБ 4'!E179+'ОБ 5'!E179+'ОБ 6'!E179+'ОБ 7'!E179+'ОБ 8'!E179+'ОБ 9'!E179+'ОБ 10'!E179+'ОБ 11'!E179+'ОБ 12'!E179+'ОБ 13'!E179+'ОБ 14'!E179+'ОБ 15'!E179+'ОБ 16'!E179+'ОБ 17'!E179+'ОБ 18'!E179+'ОБ 19'!E179+'ОБ 20'!E179+'ОБ 21'!E179+'ОБ 22'!E179+'ОБ 23'!E179+'ОБ 24'!E179)</f>
        <v>120</v>
      </c>
      <c r="F183" s="21">
        <f>SUM('ПЦ Тобольск'!F179+'ГП Тобольск'!F179+'Обл Леб Псих Бол'!F179+'Завод Туб Бол'!F179+'ОБ 3'!F179+'ОБ 4'!F179+'ОБ 5'!F179+'ОБ 6'!F179+'ОБ 7'!F179+'ОБ 8'!F179+'ОБ 9'!F179+'ОБ 10'!F179+'ОБ 11'!F179+'ОБ 12'!F179+'ОБ 13'!F179+'ОБ 14'!F179+'ОБ 15'!F179+'ОБ 16'!F179+'ОБ 17'!F179+'ОБ 18'!F179+'ОБ 19'!F179+'ОБ 20'!F179+'ОБ 21'!F179+'ОБ 22'!F179+'ОБ 23'!F179+'ОБ 24'!F179)</f>
        <v>126</v>
      </c>
      <c r="G183" s="21">
        <f>SUM('ПЦ Тобольск'!G179+'ГП Тобольск'!G179+'Обл Леб Псих Бол'!G179+'Завод Туб Бол'!G179+'ОБ 3'!G179+'ОБ 4'!G179+'ОБ 5'!G179+'ОБ 6'!G179+'ОБ 7'!G179+'ОБ 8'!G179+'ОБ 9'!G179+'ОБ 10'!G179+'ОБ 11'!G179+'ОБ 12'!G179+'ОБ 13'!G179+'ОБ 14'!G179+'ОБ 15'!G179+'ОБ 16'!G179+'ОБ 17'!G179+'ОБ 18'!G179+'ОБ 19'!G179+'ОБ 20'!G179+'ОБ 21'!G179+'ОБ 22'!G179+'ОБ 23'!G179+'ОБ 24'!G179)</f>
        <v>60</v>
      </c>
      <c r="H183" s="21">
        <f>SUM('ПЦ Тобольск'!H179+'ГП Тобольск'!H179+'Обл Леб Псих Бол'!H179+'Завод Туб Бол'!H179+'ОБ 3'!H179+'ОБ 4'!H179+'ОБ 5'!H179+'ОБ 6'!H179+'ОБ 7'!H179+'ОБ 8'!H179+'ОБ 9'!H179+'ОБ 10'!H179+'ОБ 11'!H179+'ОБ 12'!H179+'ОБ 13'!H179+'ОБ 14'!H179+'ОБ 15'!H179+'ОБ 16'!H179+'ОБ 17'!H179+'ОБ 18'!H179+'ОБ 19'!H179+'ОБ 20'!H179+'ОБ 21'!H179+'ОБ 22'!H179+'ОБ 23'!H179+'ОБ 24'!H179)</f>
        <v>26</v>
      </c>
      <c r="I183" s="21">
        <f>SUM('ПЦ Тобольск'!I179+'ГП Тобольск'!I179+'Обл Леб Псих Бол'!I179+'Завод Туб Бол'!I179+'ОБ 3'!I179+'ОБ 4'!I179+'ОБ 5'!I179+'ОБ 6'!I179+'ОБ 7'!I179+'ОБ 8'!I179+'ОБ 9'!I179+'ОБ 10'!I179+'ОБ 11'!I179+'ОБ 12'!I179+'ОБ 13'!I179+'ОБ 14'!I179+'ОБ 15'!I179+'ОБ 16'!I179+'ОБ 17'!I179+'ОБ 18'!I179+'ОБ 19'!I179+'ОБ 20'!I179+'ОБ 21'!I179+'ОБ 22'!I179+'ОБ 23'!I179+'ОБ 24'!I179)</f>
        <v>3</v>
      </c>
      <c r="J183" s="21">
        <f>SUM('ПЦ Тобольск'!J179+'ГП Тобольск'!J179+'Обл Леб Псих Бол'!J179+'Завод Туб Бол'!J179+'ОБ 3'!J179+'ОБ 4'!J179+'ОБ 5'!J179+'ОБ 6'!J179+'ОБ 7'!J179+'ОБ 8'!J179+'ОБ 9'!J179+'ОБ 10'!J179+'ОБ 11'!J179+'ОБ 12'!J179+'ОБ 13'!J179+'ОБ 14'!J179+'ОБ 15'!J179+'ОБ 16'!J179+'ОБ 17'!J179+'ОБ 18'!J179+'ОБ 19'!J179+'ОБ 20'!J179+'ОБ 21'!J179+'ОБ 22'!J179+'ОБ 23'!J179+'ОБ 24'!J179)</f>
        <v>1</v>
      </c>
      <c r="K183" s="22">
        <f>SUM('ПЦ Тобольск'!K179+'ГП Тобольск'!K179+'Обл Леб Псих Бол'!K179+'Завод Туб Бол'!K179+'ОБ 3'!K179+'ОБ 4'!K179+'ОБ 5'!K179+'ОБ 6'!K179+'ОБ 7'!K179+'ОБ 8'!K179+'ОБ 9'!K179+'ОБ 10'!K179+'ОБ 11'!K179+'ОБ 12'!K179+'ОБ 13'!K179+'ОБ 14'!K179+'ОБ 15'!K179+'ОБ 16'!K179+'ОБ 17'!K179+'ОБ 18'!K179+'ОБ 19'!K179+'ОБ 20'!K179+'ОБ 21'!K179+'ОБ 22'!K179+'ОБ 23'!K179+'ОБ 24'!K179)</f>
        <v>25</v>
      </c>
      <c r="L183" s="21">
        <f>SUM('ПЦ Тобольск'!L179+'ГП Тобольск'!L179+'Обл Леб Псих Бол'!L179+'Завод Туб Бол'!L179+'ОБ 3'!L179+'ОБ 4'!L179+'ОБ 5'!L179+'ОБ 6'!L179+'ОБ 7'!L179+'ОБ 8'!L179+'ОБ 9'!L179+'ОБ 10'!L179+'ОБ 11'!L179+'ОБ 12'!L179+'ОБ 13'!L179+'ОБ 14'!L179+'ОБ 15'!L179+'ОБ 16'!L179+'ОБ 17'!L179+'ОБ 18'!L179+'ОБ 19'!L179+'ОБ 20'!L179+'ОБ 21'!L179+'ОБ 22'!L179+'ОБ 23'!L179+'ОБ 24'!L179)</f>
        <v>0</v>
      </c>
      <c r="M183" s="21">
        <f>SUM('ПЦ Тобольск'!M179+'ГП Тобольск'!M179+'Обл Леб Псих Бол'!M179+'Завод Туб Бол'!M179+'ОБ 3'!M179+'ОБ 4'!M179+'ОБ 5'!M179+'ОБ 6'!M179+'ОБ 7'!M179+'ОБ 8'!M179+'ОБ 9'!M179+'ОБ 10'!M179+'ОБ 11'!M179+'ОБ 12'!M179+'ОБ 13'!M179+'ОБ 14'!M179+'ОБ 15'!M179+'ОБ 16'!M179+'ОБ 17'!M179+'ОБ 18'!M179+'ОБ 19'!M179+'ОБ 20'!M179+'ОБ 21'!M179+'ОБ 22'!M179+'ОБ 23'!M179+'ОБ 24'!M179)</f>
        <v>7</v>
      </c>
      <c r="N183" s="21">
        <f>SUM('ПЦ Тобольск'!N179+'ГП Тобольск'!N179+'Обл Леб Псих Бол'!N179+'Завод Туб Бол'!N179+'ОБ 3'!N179+'ОБ 4'!N179+'ОБ 5'!N179+'ОБ 6'!N179+'ОБ 7'!N179+'ОБ 8'!N179+'ОБ 9'!N179+'ОБ 10'!N179+'ОБ 11'!N179+'ОБ 12'!N179+'ОБ 13'!N179+'ОБ 14'!N179+'ОБ 15'!N179+'ОБ 16'!N179+'ОБ 17'!N179+'ОБ 18'!N179+'ОБ 19'!N179+'ОБ 20'!N179+'ОБ 21'!N179+'ОБ 22'!N179+'ОБ 23'!N179+'ОБ 24'!N179)</f>
        <v>9</v>
      </c>
      <c r="O183" s="21">
        <f>SUM('ПЦ Тобольск'!O179+'ГП Тобольск'!O179+'Обл Леб Псих Бол'!O179+'Завод Туб Бол'!O179+'ОБ 3'!O179+'ОБ 4'!O179+'ОБ 5'!O179+'ОБ 6'!O179+'ОБ 7'!O179+'ОБ 8'!O179+'ОБ 9'!O179+'ОБ 10'!O179+'ОБ 11'!O179+'ОБ 12'!O179+'ОБ 13'!O179+'ОБ 14'!O179+'ОБ 15'!O179+'ОБ 16'!O179+'ОБ 17'!O179+'ОБ 18'!O179+'ОБ 19'!O179+'ОБ 20'!O179+'ОБ 21'!O179+'ОБ 22'!O179+'ОБ 23'!O179+'ОБ 24'!O179)</f>
        <v>5</v>
      </c>
      <c r="P183" s="21">
        <f>SUM('ПЦ Тобольск'!P179+'ГП Тобольск'!P179+'Обл Леб Псих Бол'!P179+'Завод Туб Бол'!P179+'ОБ 3'!P179+'ОБ 4'!P179+'ОБ 5'!P179+'ОБ 6'!P179+'ОБ 7'!P179+'ОБ 8'!P179+'ОБ 9'!P179+'ОБ 10'!P179+'ОБ 11'!P179+'ОБ 12'!P179+'ОБ 13'!P179+'ОБ 14'!P179+'ОБ 15'!P179+'ОБ 16'!P179+'ОБ 17'!P179+'ОБ 18'!P179+'ОБ 19'!P179+'ОБ 20'!P179+'ОБ 21'!P179+'ОБ 22'!P179+'ОБ 23'!P179+'ОБ 24'!P179)</f>
        <v>4</v>
      </c>
      <c r="Q183" s="22">
        <f>SUM('ПЦ Тобольск'!Q179+'ГП Тобольск'!Q179+'Обл Леб Псих Бол'!Q179+'Завод Туб Бол'!Q179+'ОБ 3'!Q179+'ОБ 4'!Q179+'ОБ 5'!Q179+'ОБ 6'!Q179+'ОБ 7'!Q179+'ОБ 8'!Q179+'ОБ 9'!Q179+'ОБ 10'!Q179+'ОБ 11'!Q179+'ОБ 12'!Q179+'ОБ 13'!Q179+'ОБ 14'!Q179+'ОБ 15'!Q179+'ОБ 16'!Q179+'ОБ 17'!Q179+'ОБ 18'!Q179+'ОБ 19'!Q179+'ОБ 20'!Q179+'ОБ 21'!Q179+'ОБ 22'!Q179+'ОБ 23'!Q179+'ОБ 24'!Q179)</f>
        <v>35</v>
      </c>
      <c r="R183" s="21">
        <f>SUM('ПЦ Тобольск'!R179+'ГП Тобольск'!R179+'Обл Леб Псих Бол'!R179+'Завод Туб Бол'!R179+'ОБ 3'!R179+'ОБ 4'!R179+'ОБ 5'!R179+'ОБ 6'!R179+'ОБ 7'!R179+'ОБ 8'!R179+'ОБ 9'!R179+'ОБ 10'!R179+'ОБ 11'!R179+'ОБ 12'!R179+'ОБ 13'!R179+'ОБ 14'!R179+'ОБ 15'!R179+'ОБ 16'!R179+'ОБ 17'!R179+'ОБ 18'!R179+'ОБ 19'!R179+'ОБ 20'!R179+'ОБ 21'!R179+'ОБ 22'!R179+'ОБ 23'!R179+'ОБ 24'!R179)</f>
        <v>7</v>
      </c>
      <c r="S183" s="21">
        <f>SUM('ПЦ Тобольск'!S179+'ГП Тобольск'!S179+'Обл Леб Псих Бол'!S179+'Завод Туб Бол'!S179+'ОБ 3'!S179+'ОБ 4'!S179+'ОБ 5'!S179+'ОБ 6'!S179+'ОБ 7'!S179+'ОБ 8'!S179+'ОБ 9'!S179+'ОБ 10'!S179+'ОБ 11'!S179+'ОБ 12'!S179+'ОБ 13'!S179+'ОБ 14'!S179+'ОБ 15'!S179+'ОБ 16'!S179+'ОБ 17'!S179+'ОБ 18'!S179+'ОБ 19'!S179+'ОБ 20'!S179+'ОБ 21'!S179+'ОБ 22'!S179+'ОБ 23'!S179+'ОБ 24'!S179)</f>
        <v>9</v>
      </c>
      <c r="T183" s="21">
        <f>SUM('ПЦ Тобольск'!T179+'ГП Тобольск'!T179+'Обл Леб Псих Бол'!T179+'Завод Туб Бол'!T179+'ОБ 3'!T179+'ОБ 4'!T179+'ОБ 5'!T179+'ОБ 6'!T179+'ОБ 7'!T179+'ОБ 8'!T179+'ОБ 9'!T179+'ОБ 10'!T179+'ОБ 11'!T179+'ОБ 12'!T179+'ОБ 13'!T179+'ОБ 14'!T179+'ОБ 15'!T179+'ОБ 16'!T179+'ОБ 17'!T179+'ОБ 18'!T179+'ОБ 19'!T179+'ОБ 20'!T179+'ОБ 21'!T179+'ОБ 22'!T179+'ОБ 23'!T179+'ОБ 24'!T179)</f>
        <v>5</v>
      </c>
      <c r="U183" s="21">
        <f>SUM('ПЦ Тобольск'!U179+'ГП Тобольск'!U179+'Обл Леб Псих Бол'!U179+'Завод Туб Бол'!U179+'ОБ 3'!U179+'ОБ 4'!U179+'ОБ 5'!U179+'ОБ 6'!U179+'ОБ 7'!U179+'ОБ 8'!U179+'ОБ 9'!U179+'ОБ 10'!U179+'ОБ 11'!U179+'ОБ 12'!U179+'ОБ 13'!U179+'ОБ 14'!U179+'ОБ 15'!U179+'ОБ 16'!U179+'ОБ 17'!U179+'ОБ 18'!U179+'ОБ 19'!U179+'ОБ 20'!U179+'ОБ 21'!U179+'ОБ 22'!U179+'ОБ 23'!U179+'ОБ 24'!U179)</f>
        <v>7</v>
      </c>
      <c r="V183" s="21">
        <f>SUM('ПЦ Тобольск'!V179+'ГП Тобольск'!V179+'Обл Леб Псих Бол'!V179+'Завод Туб Бол'!V179+'ОБ 3'!V179+'ОБ 4'!V179+'ОБ 5'!V179+'ОБ 6'!V179+'ОБ 7'!V179+'ОБ 8'!V179+'ОБ 9'!V179+'ОБ 10'!V179+'ОБ 11'!V179+'ОБ 12'!V179+'ОБ 13'!V179+'ОБ 14'!V179+'ОБ 15'!V179+'ОБ 16'!V179+'ОБ 17'!V179+'ОБ 18'!V179+'ОБ 19'!V179+'ОБ 20'!V179+'ОБ 21'!V179+'ОБ 22'!V179+'ОБ 23'!V179+'ОБ 24'!V179)</f>
        <v>7</v>
      </c>
    </row>
    <row r="184" spans="1:22">
      <c r="A184" s="2">
        <v>43</v>
      </c>
      <c r="B184" s="4" t="s">
        <v>174</v>
      </c>
      <c r="C184" s="21">
        <f>SUM('ПЦ Тобольск'!C180+'ГП Тобольск'!C180+'Обл Леб Псих Бол'!C180+'Завод Туб Бол'!C180+'ОБ 3'!C180+'ОБ 4'!C180+'ОБ 5'!C180+'ОБ 6'!C180+'ОБ 7'!C180+'ОБ 8'!C180+'ОБ 9'!C180+'ОБ 10'!C180+'ОБ 11'!C180+'ОБ 12'!C180+'ОБ 13'!C180+'ОБ 14'!C180+'ОБ 15'!C180+'ОБ 16'!C180+'ОБ 17'!C180+'ОБ 18'!C180+'ОБ 19'!C180+'ОБ 20'!C180+'ОБ 21'!C180+'ОБ 22'!C180+'ОБ 23'!C180+'ОБ 24'!C180)</f>
        <v>350.75</v>
      </c>
      <c r="D184" s="22">
        <f>SUM('ПЦ Тобольск'!D180+'ГП Тобольск'!D180+'Обл Леб Псих Бол'!D180+'Завод Туб Бол'!D180+'ОБ 3'!D180+'ОБ 4'!D180+'ОБ 5'!D180+'ОБ 6'!D180+'ОБ 7'!D180+'ОБ 8'!D180+'ОБ 9'!D180+'ОБ 10'!D180+'ОБ 11'!D180+'ОБ 12'!D180+'ОБ 13'!D180+'ОБ 14'!D180+'ОБ 15'!D180+'ОБ 16'!D180+'ОБ 17'!D180+'ОБ 18'!D180+'ОБ 19'!D180+'ОБ 20'!D180+'ОБ 21'!D180+'ОБ 22'!D180+'ОБ 23'!D180+'ОБ 24'!D180)</f>
        <v>336</v>
      </c>
      <c r="E184" s="21">
        <f>SUM('ПЦ Тобольск'!E180+'ГП Тобольск'!E180+'Обл Леб Псих Бол'!E180+'Завод Туб Бол'!E180+'ОБ 3'!E180+'ОБ 4'!E180+'ОБ 5'!E180+'ОБ 6'!E180+'ОБ 7'!E180+'ОБ 8'!E180+'ОБ 9'!E180+'ОБ 10'!E180+'ОБ 11'!E180+'ОБ 12'!E180+'ОБ 13'!E180+'ОБ 14'!E180+'ОБ 15'!E180+'ОБ 16'!E180+'ОБ 17'!E180+'ОБ 18'!E180+'ОБ 19'!E180+'ОБ 20'!E180+'ОБ 21'!E180+'ОБ 22'!E180+'ОБ 23'!E180+'ОБ 24'!E180)</f>
        <v>124</v>
      </c>
      <c r="F184" s="21">
        <f>SUM('ПЦ Тобольск'!F180+'ГП Тобольск'!F180+'Обл Леб Псих Бол'!F180+'Завод Туб Бол'!F180+'ОБ 3'!F180+'ОБ 4'!F180+'ОБ 5'!F180+'ОБ 6'!F180+'ОБ 7'!F180+'ОБ 8'!F180+'ОБ 9'!F180+'ОБ 10'!F180+'ОБ 11'!F180+'ОБ 12'!F180+'ОБ 13'!F180+'ОБ 14'!F180+'ОБ 15'!F180+'ОБ 16'!F180+'ОБ 17'!F180+'ОБ 18'!F180+'ОБ 19'!F180+'ОБ 20'!F180+'ОБ 21'!F180+'ОБ 22'!F180+'ОБ 23'!F180+'ОБ 24'!F180)</f>
        <v>150</v>
      </c>
      <c r="G184" s="21">
        <f>SUM('ПЦ Тобольск'!G180+'ГП Тобольск'!G180+'Обл Леб Псих Бол'!G180+'Завод Туб Бол'!G180+'ОБ 3'!G180+'ОБ 4'!G180+'ОБ 5'!G180+'ОБ 6'!G180+'ОБ 7'!G180+'ОБ 8'!G180+'ОБ 9'!G180+'ОБ 10'!G180+'ОБ 11'!G180+'ОБ 12'!G180+'ОБ 13'!G180+'ОБ 14'!G180+'ОБ 15'!G180+'ОБ 16'!G180+'ОБ 17'!G180+'ОБ 18'!G180+'ОБ 19'!G180+'ОБ 20'!G180+'ОБ 21'!G180+'ОБ 22'!G180+'ОБ 23'!G180+'ОБ 24'!G180)</f>
        <v>43</v>
      </c>
      <c r="H184" s="21">
        <f>SUM('ПЦ Тобольск'!H180+'ГП Тобольск'!H180+'Обл Леб Псих Бол'!H180+'Завод Туб Бол'!H180+'ОБ 3'!H180+'ОБ 4'!H180+'ОБ 5'!H180+'ОБ 6'!H180+'ОБ 7'!H180+'ОБ 8'!H180+'ОБ 9'!H180+'ОБ 10'!H180+'ОБ 11'!H180+'ОБ 12'!H180+'ОБ 13'!H180+'ОБ 14'!H180+'ОБ 15'!H180+'ОБ 16'!H180+'ОБ 17'!H180+'ОБ 18'!H180+'ОБ 19'!H180+'ОБ 20'!H180+'ОБ 21'!H180+'ОБ 22'!H180+'ОБ 23'!H180+'ОБ 24'!H180)</f>
        <v>14</v>
      </c>
      <c r="I184" s="21">
        <f>SUM('ПЦ Тобольск'!I180+'ГП Тобольск'!I180+'Обл Леб Псих Бол'!I180+'Завод Туб Бол'!I180+'ОБ 3'!I180+'ОБ 4'!I180+'ОБ 5'!I180+'ОБ 6'!I180+'ОБ 7'!I180+'ОБ 8'!I180+'ОБ 9'!I180+'ОБ 10'!I180+'ОБ 11'!I180+'ОБ 12'!I180+'ОБ 13'!I180+'ОБ 14'!I180+'ОБ 15'!I180+'ОБ 16'!I180+'ОБ 17'!I180+'ОБ 18'!I180+'ОБ 19'!I180+'ОБ 20'!I180+'ОБ 21'!I180+'ОБ 22'!I180+'ОБ 23'!I180+'ОБ 24'!I180)</f>
        <v>5</v>
      </c>
      <c r="J184" s="21">
        <f>SUM('ПЦ Тобольск'!J180+'ГП Тобольск'!J180+'Обл Леб Псих Бол'!J180+'Завод Туб Бол'!J180+'ОБ 3'!J180+'ОБ 4'!J180+'ОБ 5'!J180+'ОБ 6'!J180+'ОБ 7'!J180+'ОБ 8'!J180+'ОБ 9'!J180+'ОБ 10'!J180+'ОБ 11'!J180+'ОБ 12'!J180+'ОБ 13'!J180+'ОБ 14'!J180+'ОБ 15'!J180+'ОБ 16'!J180+'ОБ 17'!J180+'ОБ 18'!J180+'ОБ 19'!J180+'ОБ 20'!J180+'ОБ 21'!J180+'ОБ 22'!J180+'ОБ 23'!J180+'ОБ 24'!J180)</f>
        <v>0</v>
      </c>
      <c r="K184" s="22">
        <f>SUM('ПЦ Тобольск'!K180+'ГП Тобольск'!K180+'Обл Леб Псих Бол'!K180+'Завод Туб Бол'!K180+'ОБ 3'!K180+'ОБ 4'!K180+'ОБ 5'!K180+'ОБ 6'!K180+'ОБ 7'!K180+'ОБ 8'!K180+'ОБ 9'!K180+'ОБ 10'!K180+'ОБ 11'!K180+'ОБ 12'!K180+'ОБ 13'!K180+'ОБ 14'!K180+'ОБ 15'!K180+'ОБ 16'!K180+'ОБ 17'!K180+'ОБ 18'!K180+'ОБ 19'!K180+'ОБ 20'!K180+'ОБ 21'!K180+'ОБ 22'!K180+'ОБ 23'!K180+'ОБ 24'!K180)</f>
        <v>14</v>
      </c>
      <c r="L184" s="21">
        <f>SUM('ПЦ Тобольск'!L180+'ГП Тобольск'!L180+'Обл Леб Псих Бол'!L180+'Завод Туб Бол'!L180+'ОБ 3'!L180+'ОБ 4'!L180+'ОБ 5'!L180+'ОБ 6'!L180+'ОБ 7'!L180+'ОБ 8'!L180+'ОБ 9'!L180+'ОБ 10'!L180+'ОБ 11'!L180+'ОБ 12'!L180+'ОБ 13'!L180+'ОБ 14'!L180+'ОБ 15'!L180+'ОБ 16'!L180+'ОБ 17'!L180+'ОБ 18'!L180+'ОБ 19'!L180+'ОБ 20'!L180+'ОБ 21'!L180+'ОБ 22'!L180+'ОБ 23'!L180+'ОБ 24'!L180)</f>
        <v>3</v>
      </c>
      <c r="M184" s="21">
        <f>SUM('ПЦ Тобольск'!M180+'ГП Тобольск'!M180+'Обл Леб Псих Бол'!M180+'Завод Туб Бол'!M180+'ОБ 3'!M180+'ОБ 4'!M180+'ОБ 5'!M180+'ОБ 6'!M180+'ОБ 7'!M180+'ОБ 8'!M180+'ОБ 9'!M180+'ОБ 10'!M180+'ОБ 11'!M180+'ОБ 12'!M180+'ОБ 13'!M180+'ОБ 14'!M180+'ОБ 15'!M180+'ОБ 16'!M180+'ОБ 17'!M180+'ОБ 18'!M180+'ОБ 19'!M180+'ОБ 20'!M180+'ОБ 21'!M180+'ОБ 22'!M180+'ОБ 23'!M180+'ОБ 24'!M180)</f>
        <v>5</v>
      </c>
      <c r="N184" s="21">
        <f>SUM('ПЦ Тобольск'!N180+'ГП Тобольск'!N180+'Обл Леб Псих Бол'!N180+'Завод Туб Бол'!N180+'ОБ 3'!N180+'ОБ 4'!N180+'ОБ 5'!N180+'ОБ 6'!N180+'ОБ 7'!N180+'ОБ 8'!N180+'ОБ 9'!N180+'ОБ 10'!N180+'ОБ 11'!N180+'ОБ 12'!N180+'ОБ 13'!N180+'ОБ 14'!N180+'ОБ 15'!N180+'ОБ 16'!N180+'ОБ 17'!N180+'ОБ 18'!N180+'ОБ 19'!N180+'ОБ 20'!N180+'ОБ 21'!N180+'ОБ 22'!N180+'ОБ 23'!N180+'ОБ 24'!N180)</f>
        <v>2</v>
      </c>
      <c r="O184" s="21">
        <f>SUM('ПЦ Тобольск'!O180+'ГП Тобольск'!O180+'Обл Леб Псих Бол'!O180+'Завод Туб Бол'!O180+'ОБ 3'!O180+'ОБ 4'!O180+'ОБ 5'!O180+'ОБ 6'!O180+'ОБ 7'!O180+'ОБ 8'!O180+'ОБ 9'!O180+'ОБ 10'!O180+'ОБ 11'!O180+'ОБ 12'!O180+'ОБ 13'!O180+'ОБ 14'!O180+'ОБ 15'!O180+'ОБ 16'!O180+'ОБ 17'!O180+'ОБ 18'!O180+'ОБ 19'!O180+'ОБ 20'!O180+'ОБ 21'!O180+'ОБ 22'!O180+'ОБ 23'!O180+'ОБ 24'!O180)</f>
        <v>0</v>
      </c>
      <c r="P184" s="21">
        <f>SUM('ПЦ Тобольск'!P180+'ГП Тобольск'!P180+'Обл Леб Псих Бол'!P180+'Завод Туб Бол'!P180+'ОБ 3'!P180+'ОБ 4'!P180+'ОБ 5'!P180+'ОБ 6'!P180+'ОБ 7'!P180+'ОБ 8'!P180+'ОБ 9'!P180+'ОБ 10'!P180+'ОБ 11'!P180+'ОБ 12'!P180+'ОБ 13'!P180+'ОБ 14'!P180+'ОБ 15'!P180+'ОБ 16'!P180+'ОБ 17'!P180+'ОБ 18'!P180+'ОБ 19'!P180+'ОБ 20'!P180+'ОБ 21'!P180+'ОБ 22'!P180+'ОБ 23'!P180+'ОБ 24'!P180)</f>
        <v>4</v>
      </c>
      <c r="Q184" s="22">
        <f>SUM('ПЦ Тобольск'!Q180+'ГП Тобольск'!Q180+'Обл Леб Псих Бол'!Q180+'Завод Туб Бол'!Q180+'ОБ 3'!Q180+'ОБ 4'!Q180+'ОБ 5'!Q180+'ОБ 6'!Q180+'ОБ 7'!Q180+'ОБ 8'!Q180+'ОБ 9'!Q180+'ОБ 10'!Q180+'ОБ 11'!Q180+'ОБ 12'!Q180+'ОБ 13'!Q180+'ОБ 14'!Q180+'ОБ 15'!Q180+'ОБ 16'!Q180+'ОБ 17'!Q180+'ОБ 18'!Q180+'ОБ 19'!Q180+'ОБ 20'!Q180+'ОБ 21'!Q180+'ОБ 22'!Q180+'ОБ 23'!Q180+'ОБ 24'!Q180)</f>
        <v>19</v>
      </c>
      <c r="R184" s="21">
        <f>SUM('ПЦ Тобольск'!R180+'ГП Тобольск'!R180+'Обл Леб Псих Бол'!R180+'Завод Туб Бол'!R180+'ОБ 3'!R180+'ОБ 4'!R180+'ОБ 5'!R180+'ОБ 6'!R180+'ОБ 7'!R180+'ОБ 8'!R180+'ОБ 9'!R180+'ОБ 10'!R180+'ОБ 11'!R180+'ОБ 12'!R180+'ОБ 13'!R180+'ОБ 14'!R180+'ОБ 15'!R180+'ОБ 16'!R180+'ОБ 17'!R180+'ОБ 18'!R180+'ОБ 19'!R180+'ОБ 20'!R180+'ОБ 21'!R180+'ОБ 22'!R180+'ОБ 23'!R180+'ОБ 24'!R180)</f>
        <v>2</v>
      </c>
      <c r="S184" s="21">
        <f>SUM('ПЦ Тобольск'!S180+'ГП Тобольск'!S180+'Обл Леб Псих Бол'!S180+'Завод Туб Бол'!S180+'ОБ 3'!S180+'ОБ 4'!S180+'ОБ 5'!S180+'ОБ 6'!S180+'ОБ 7'!S180+'ОБ 8'!S180+'ОБ 9'!S180+'ОБ 10'!S180+'ОБ 11'!S180+'ОБ 12'!S180+'ОБ 13'!S180+'ОБ 14'!S180+'ОБ 15'!S180+'ОБ 16'!S180+'ОБ 17'!S180+'ОБ 18'!S180+'ОБ 19'!S180+'ОБ 20'!S180+'ОБ 21'!S180+'ОБ 22'!S180+'ОБ 23'!S180+'ОБ 24'!S180)</f>
        <v>6</v>
      </c>
      <c r="T184" s="21">
        <f>SUM('ПЦ Тобольск'!T180+'ГП Тобольск'!T180+'Обл Леб Псих Бол'!T180+'Завод Туб Бол'!T180+'ОБ 3'!T180+'ОБ 4'!T180+'ОБ 5'!T180+'ОБ 6'!T180+'ОБ 7'!T180+'ОБ 8'!T180+'ОБ 9'!T180+'ОБ 10'!T180+'ОБ 11'!T180+'ОБ 12'!T180+'ОБ 13'!T180+'ОБ 14'!T180+'ОБ 15'!T180+'ОБ 16'!T180+'ОБ 17'!T180+'ОБ 18'!T180+'ОБ 19'!T180+'ОБ 20'!T180+'ОБ 21'!T180+'ОБ 22'!T180+'ОБ 23'!T180+'ОБ 24'!T180)</f>
        <v>4</v>
      </c>
      <c r="U184" s="21">
        <f>SUM('ПЦ Тобольск'!U180+'ГП Тобольск'!U180+'Обл Леб Псих Бол'!U180+'Завод Туб Бол'!U180+'ОБ 3'!U180+'ОБ 4'!U180+'ОБ 5'!U180+'ОБ 6'!U180+'ОБ 7'!U180+'ОБ 8'!U180+'ОБ 9'!U180+'ОБ 10'!U180+'ОБ 11'!U180+'ОБ 12'!U180+'ОБ 13'!U180+'ОБ 14'!U180+'ОБ 15'!U180+'ОБ 16'!U180+'ОБ 17'!U180+'ОБ 18'!U180+'ОБ 19'!U180+'ОБ 20'!U180+'ОБ 21'!U180+'ОБ 22'!U180+'ОБ 23'!U180+'ОБ 24'!U180)</f>
        <v>3</v>
      </c>
      <c r="V184" s="21">
        <f>SUM('ПЦ Тобольск'!V180+'ГП Тобольск'!V180+'Обл Леб Псих Бол'!V180+'Завод Туб Бол'!V180+'ОБ 3'!V180+'ОБ 4'!V180+'ОБ 5'!V180+'ОБ 6'!V180+'ОБ 7'!V180+'ОБ 8'!V180+'ОБ 9'!V180+'ОБ 10'!V180+'ОБ 11'!V180+'ОБ 12'!V180+'ОБ 13'!V180+'ОБ 14'!V180+'ОБ 15'!V180+'ОБ 16'!V180+'ОБ 17'!V180+'ОБ 18'!V180+'ОБ 19'!V180+'ОБ 20'!V180+'ОБ 21'!V180+'ОБ 22'!V180+'ОБ 23'!V180+'ОБ 24'!V180)</f>
        <v>4</v>
      </c>
    </row>
    <row r="185" spans="1:22">
      <c r="A185" s="2">
        <v>44</v>
      </c>
      <c r="B185" s="4" t="s">
        <v>175</v>
      </c>
      <c r="C185" s="21">
        <f>SUM('ПЦ Тобольск'!C181+'ГП Тобольск'!C181+'Обл Леб Псих Бол'!C181+'Завод Туб Бол'!C181+'ОБ 3'!C181+'ОБ 4'!C181+'ОБ 5'!C181+'ОБ 6'!C181+'ОБ 7'!C181+'ОБ 8'!C181+'ОБ 9'!C181+'ОБ 10'!C181+'ОБ 11'!C181+'ОБ 12'!C181+'ОБ 13'!C181+'ОБ 14'!C181+'ОБ 15'!C181+'ОБ 16'!C181+'ОБ 17'!C181+'ОБ 18'!C181+'ОБ 19'!C181+'ОБ 20'!C181+'ОБ 21'!C181+'ОБ 22'!C181+'ОБ 23'!C181+'ОБ 24'!C181)</f>
        <v>2</v>
      </c>
      <c r="D185" s="22">
        <f>SUM('ПЦ Тобольск'!D181+'ГП Тобольск'!D181+'Обл Леб Псих Бол'!D181+'Завод Туб Бол'!D181+'ОБ 3'!D181+'ОБ 4'!D181+'ОБ 5'!D181+'ОБ 6'!D181+'ОБ 7'!D181+'ОБ 8'!D181+'ОБ 9'!D181+'ОБ 10'!D181+'ОБ 11'!D181+'ОБ 12'!D181+'ОБ 13'!D181+'ОБ 14'!D181+'ОБ 15'!D181+'ОБ 16'!D181+'ОБ 17'!D181+'ОБ 18'!D181+'ОБ 19'!D181+'ОБ 20'!D181+'ОБ 21'!D181+'ОБ 22'!D181+'ОБ 23'!D181+'ОБ 24'!D181)</f>
        <v>2</v>
      </c>
      <c r="E185" s="21">
        <f>SUM('ПЦ Тобольск'!E181+'ГП Тобольск'!E181+'Обл Леб Псих Бол'!E181+'Завод Туб Бол'!E181+'ОБ 3'!E181+'ОБ 4'!E181+'ОБ 5'!E181+'ОБ 6'!E181+'ОБ 7'!E181+'ОБ 8'!E181+'ОБ 9'!E181+'ОБ 10'!E181+'ОБ 11'!E181+'ОБ 12'!E181+'ОБ 13'!E181+'ОБ 14'!E181+'ОБ 15'!E181+'ОБ 16'!E181+'ОБ 17'!E181+'ОБ 18'!E181+'ОБ 19'!E181+'ОБ 20'!E181+'ОБ 21'!E181+'ОБ 22'!E181+'ОБ 23'!E181+'ОБ 24'!E181)</f>
        <v>0</v>
      </c>
      <c r="F185" s="21">
        <f>SUM('ПЦ Тобольск'!F181+'ГП Тобольск'!F181+'Обл Леб Псих Бол'!F181+'Завод Туб Бол'!F181+'ОБ 3'!F181+'ОБ 4'!F181+'ОБ 5'!F181+'ОБ 6'!F181+'ОБ 7'!F181+'ОБ 8'!F181+'ОБ 9'!F181+'ОБ 10'!F181+'ОБ 11'!F181+'ОБ 12'!F181+'ОБ 13'!F181+'ОБ 14'!F181+'ОБ 15'!F181+'ОБ 16'!F181+'ОБ 17'!F181+'ОБ 18'!F181+'ОБ 19'!F181+'ОБ 20'!F181+'ОБ 21'!F181+'ОБ 22'!F181+'ОБ 23'!F181+'ОБ 24'!F181)</f>
        <v>2</v>
      </c>
      <c r="G185" s="21">
        <f>SUM('ПЦ Тобольск'!G181+'ГП Тобольск'!G181+'Обл Леб Псих Бол'!G181+'Завод Туб Бол'!G181+'ОБ 3'!G181+'ОБ 4'!G181+'ОБ 5'!G181+'ОБ 6'!G181+'ОБ 7'!G181+'ОБ 8'!G181+'ОБ 9'!G181+'ОБ 10'!G181+'ОБ 11'!G181+'ОБ 12'!G181+'ОБ 13'!G181+'ОБ 14'!G181+'ОБ 15'!G181+'ОБ 16'!G181+'ОБ 17'!G181+'ОБ 18'!G181+'ОБ 19'!G181+'ОБ 20'!G181+'ОБ 21'!G181+'ОБ 22'!G181+'ОБ 23'!G181+'ОБ 24'!G181)</f>
        <v>0</v>
      </c>
      <c r="H185" s="21">
        <f>SUM('ПЦ Тобольск'!H181+'ГП Тобольск'!H181+'Обл Леб Псих Бол'!H181+'Завод Туб Бол'!H181+'ОБ 3'!H181+'ОБ 4'!H181+'ОБ 5'!H181+'ОБ 6'!H181+'ОБ 7'!H181+'ОБ 8'!H181+'ОБ 9'!H181+'ОБ 10'!H181+'ОБ 11'!H181+'ОБ 12'!H181+'ОБ 13'!H181+'ОБ 14'!H181+'ОБ 15'!H181+'ОБ 16'!H181+'ОБ 17'!H181+'ОБ 18'!H181+'ОБ 19'!H181+'ОБ 20'!H181+'ОБ 21'!H181+'ОБ 22'!H181+'ОБ 23'!H181+'ОБ 24'!H181)</f>
        <v>0</v>
      </c>
      <c r="I185" s="21">
        <f>SUM('ПЦ Тобольск'!I181+'ГП Тобольск'!I181+'Обл Леб Псих Бол'!I181+'Завод Туб Бол'!I181+'ОБ 3'!I181+'ОБ 4'!I181+'ОБ 5'!I181+'ОБ 6'!I181+'ОБ 7'!I181+'ОБ 8'!I181+'ОБ 9'!I181+'ОБ 10'!I181+'ОБ 11'!I181+'ОБ 12'!I181+'ОБ 13'!I181+'ОБ 14'!I181+'ОБ 15'!I181+'ОБ 16'!I181+'ОБ 17'!I181+'ОБ 18'!I181+'ОБ 19'!I181+'ОБ 20'!I181+'ОБ 21'!I181+'ОБ 22'!I181+'ОБ 23'!I181+'ОБ 24'!I181)</f>
        <v>0</v>
      </c>
      <c r="J185" s="21">
        <f>SUM('ПЦ Тобольск'!J181+'ГП Тобольск'!J181+'Обл Леб Псих Бол'!J181+'Завод Туб Бол'!J181+'ОБ 3'!J181+'ОБ 4'!J181+'ОБ 5'!J181+'ОБ 6'!J181+'ОБ 7'!J181+'ОБ 8'!J181+'ОБ 9'!J181+'ОБ 10'!J181+'ОБ 11'!J181+'ОБ 12'!J181+'ОБ 13'!J181+'ОБ 14'!J181+'ОБ 15'!J181+'ОБ 16'!J181+'ОБ 17'!J181+'ОБ 18'!J181+'ОБ 19'!J181+'ОБ 20'!J181+'ОБ 21'!J181+'ОБ 22'!J181+'ОБ 23'!J181+'ОБ 24'!J181)</f>
        <v>0</v>
      </c>
      <c r="K185" s="22">
        <f>SUM('ПЦ Тобольск'!K181+'ГП Тобольск'!K181+'Обл Леб Псих Бол'!K181+'Завод Туб Бол'!K181+'ОБ 3'!K181+'ОБ 4'!K181+'ОБ 5'!K181+'ОБ 6'!K181+'ОБ 7'!K181+'ОБ 8'!K181+'ОБ 9'!K181+'ОБ 10'!K181+'ОБ 11'!K181+'ОБ 12'!K181+'ОБ 13'!K181+'ОБ 14'!K181+'ОБ 15'!K181+'ОБ 16'!K181+'ОБ 17'!K181+'ОБ 18'!K181+'ОБ 19'!K181+'ОБ 20'!K181+'ОБ 21'!K181+'ОБ 22'!K181+'ОБ 23'!K181+'ОБ 24'!K181)</f>
        <v>0</v>
      </c>
      <c r="L185" s="21">
        <f>SUM('ПЦ Тобольск'!L181+'ГП Тобольск'!L181+'Обл Леб Псих Бол'!L181+'Завод Туб Бол'!L181+'ОБ 3'!L181+'ОБ 4'!L181+'ОБ 5'!L181+'ОБ 6'!L181+'ОБ 7'!L181+'ОБ 8'!L181+'ОБ 9'!L181+'ОБ 10'!L181+'ОБ 11'!L181+'ОБ 12'!L181+'ОБ 13'!L181+'ОБ 14'!L181+'ОБ 15'!L181+'ОБ 16'!L181+'ОБ 17'!L181+'ОБ 18'!L181+'ОБ 19'!L181+'ОБ 20'!L181+'ОБ 21'!L181+'ОБ 22'!L181+'ОБ 23'!L181+'ОБ 24'!L181)</f>
        <v>0</v>
      </c>
      <c r="M185" s="21">
        <f>SUM('ПЦ Тобольск'!M181+'ГП Тобольск'!M181+'Обл Леб Псих Бол'!M181+'Завод Туб Бол'!M181+'ОБ 3'!M181+'ОБ 4'!M181+'ОБ 5'!M181+'ОБ 6'!M181+'ОБ 7'!M181+'ОБ 8'!M181+'ОБ 9'!M181+'ОБ 10'!M181+'ОБ 11'!M181+'ОБ 12'!M181+'ОБ 13'!M181+'ОБ 14'!M181+'ОБ 15'!M181+'ОБ 16'!M181+'ОБ 17'!M181+'ОБ 18'!M181+'ОБ 19'!M181+'ОБ 20'!M181+'ОБ 21'!M181+'ОБ 22'!M181+'ОБ 23'!M181+'ОБ 24'!M181)</f>
        <v>0</v>
      </c>
      <c r="N185" s="21">
        <f>SUM('ПЦ Тобольск'!N181+'ГП Тобольск'!N181+'Обл Леб Псих Бол'!N181+'Завод Туб Бол'!N181+'ОБ 3'!N181+'ОБ 4'!N181+'ОБ 5'!N181+'ОБ 6'!N181+'ОБ 7'!N181+'ОБ 8'!N181+'ОБ 9'!N181+'ОБ 10'!N181+'ОБ 11'!N181+'ОБ 12'!N181+'ОБ 13'!N181+'ОБ 14'!N181+'ОБ 15'!N181+'ОБ 16'!N181+'ОБ 17'!N181+'ОБ 18'!N181+'ОБ 19'!N181+'ОБ 20'!N181+'ОБ 21'!N181+'ОБ 22'!N181+'ОБ 23'!N181+'ОБ 24'!N181)</f>
        <v>0</v>
      </c>
      <c r="O185" s="21">
        <f>SUM('ПЦ Тобольск'!O181+'ГП Тобольск'!O181+'Обл Леб Псих Бол'!O181+'Завод Туб Бол'!O181+'ОБ 3'!O181+'ОБ 4'!O181+'ОБ 5'!O181+'ОБ 6'!O181+'ОБ 7'!O181+'ОБ 8'!O181+'ОБ 9'!O181+'ОБ 10'!O181+'ОБ 11'!O181+'ОБ 12'!O181+'ОБ 13'!O181+'ОБ 14'!O181+'ОБ 15'!O181+'ОБ 16'!O181+'ОБ 17'!O181+'ОБ 18'!O181+'ОБ 19'!O181+'ОБ 20'!O181+'ОБ 21'!O181+'ОБ 22'!O181+'ОБ 23'!O181+'ОБ 24'!O181)</f>
        <v>0</v>
      </c>
      <c r="P185" s="21">
        <f>SUM('ПЦ Тобольск'!P181+'ГП Тобольск'!P181+'Обл Леб Псих Бол'!P181+'Завод Туб Бол'!P181+'ОБ 3'!P181+'ОБ 4'!P181+'ОБ 5'!P181+'ОБ 6'!P181+'ОБ 7'!P181+'ОБ 8'!P181+'ОБ 9'!P181+'ОБ 10'!P181+'ОБ 11'!P181+'ОБ 12'!P181+'ОБ 13'!P181+'ОБ 14'!P181+'ОБ 15'!P181+'ОБ 16'!P181+'ОБ 17'!P181+'ОБ 18'!P181+'ОБ 19'!P181+'ОБ 20'!P181+'ОБ 21'!P181+'ОБ 22'!P181+'ОБ 23'!P181+'ОБ 24'!P181)</f>
        <v>0</v>
      </c>
      <c r="Q185" s="22">
        <f>SUM('ПЦ Тобольск'!Q181+'ГП Тобольск'!Q181+'Обл Леб Псих Бол'!Q181+'Завод Туб Бол'!Q181+'ОБ 3'!Q181+'ОБ 4'!Q181+'ОБ 5'!Q181+'ОБ 6'!Q181+'ОБ 7'!Q181+'ОБ 8'!Q181+'ОБ 9'!Q181+'ОБ 10'!Q181+'ОБ 11'!Q181+'ОБ 12'!Q181+'ОБ 13'!Q181+'ОБ 14'!Q181+'ОБ 15'!Q181+'ОБ 16'!Q181+'ОБ 17'!Q181+'ОБ 18'!Q181+'ОБ 19'!Q181+'ОБ 20'!Q181+'ОБ 21'!Q181+'ОБ 22'!Q181+'ОБ 23'!Q181+'ОБ 24'!Q181)</f>
        <v>0</v>
      </c>
      <c r="R185" s="21">
        <f>SUM('ПЦ Тобольск'!R181+'ГП Тобольск'!R181+'Обл Леб Псих Бол'!R181+'Завод Туб Бол'!R181+'ОБ 3'!R181+'ОБ 4'!R181+'ОБ 5'!R181+'ОБ 6'!R181+'ОБ 7'!R181+'ОБ 8'!R181+'ОБ 9'!R181+'ОБ 10'!R181+'ОБ 11'!R181+'ОБ 12'!R181+'ОБ 13'!R181+'ОБ 14'!R181+'ОБ 15'!R181+'ОБ 16'!R181+'ОБ 17'!R181+'ОБ 18'!R181+'ОБ 19'!R181+'ОБ 20'!R181+'ОБ 21'!R181+'ОБ 22'!R181+'ОБ 23'!R181+'ОБ 24'!R181)</f>
        <v>0</v>
      </c>
      <c r="S185" s="21">
        <f>SUM('ПЦ Тобольск'!S181+'ГП Тобольск'!S181+'Обл Леб Псих Бол'!S181+'Завод Туб Бол'!S181+'ОБ 3'!S181+'ОБ 4'!S181+'ОБ 5'!S181+'ОБ 6'!S181+'ОБ 7'!S181+'ОБ 8'!S181+'ОБ 9'!S181+'ОБ 10'!S181+'ОБ 11'!S181+'ОБ 12'!S181+'ОБ 13'!S181+'ОБ 14'!S181+'ОБ 15'!S181+'ОБ 16'!S181+'ОБ 17'!S181+'ОБ 18'!S181+'ОБ 19'!S181+'ОБ 20'!S181+'ОБ 21'!S181+'ОБ 22'!S181+'ОБ 23'!S181+'ОБ 24'!S181)</f>
        <v>0</v>
      </c>
      <c r="T185" s="21">
        <f>SUM('ПЦ Тобольск'!T181+'ГП Тобольск'!T181+'Обл Леб Псих Бол'!T181+'Завод Туб Бол'!T181+'ОБ 3'!T181+'ОБ 4'!T181+'ОБ 5'!T181+'ОБ 6'!T181+'ОБ 7'!T181+'ОБ 8'!T181+'ОБ 9'!T181+'ОБ 10'!T181+'ОБ 11'!T181+'ОБ 12'!T181+'ОБ 13'!T181+'ОБ 14'!T181+'ОБ 15'!T181+'ОБ 16'!T181+'ОБ 17'!T181+'ОБ 18'!T181+'ОБ 19'!T181+'ОБ 20'!T181+'ОБ 21'!T181+'ОБ 22'!T181+'ОБ 23'!T181+'ОБ 24'!T181)</f>
        <v>0</v>
      </c>
      <c r="U185" s="21">
        <f>SUM('ПЦ Тобольск'!U181+'ГП Тобольск'!U181+'Обл Леб Псих Бол'!U181+'Завод Туб Бол'!U181+'ОБ 3'!U181+'ОБ 4'!U181+'ОБ 5'!U181+'ОБ 6'!U181+'ОБ 7'!U181+'ОБ 8'!U181+'ОБ 9'!U181+'ОБ 10'!U181+'ОБ 11'!U181+'ОБ 12'!U181+'ОБ 13'!U181+'ОБ 14'!U181+'ОБ 15'!U181+'ОБ 16'!U181+'ОБ 17'!U181+'ОБ 18'!U181+'ОБ 19'!U181+'ОБ 20'!U181+'ОБ 21'!U181+'ОБ 22'!U181+'ОБ 23'!U181+'ОБ 24'!U181)</f>
        <v>0</v>
      </c>
      <c r="V185" s="21">
        <f>SUM('ПЦ Тобольск'!V181+'ГП Тобольск'!V181+'Обл Леб Псих Бол'!V181+'Завод Туб Бол'!V181+'ОБ 3'!V181+'ОБ 4'!V181+'ОБ 5'!V181+'ОБ 6'!V181+'ОБ 7'!V181+'ОБ 8'!V181+'ОБ 9'!V181+'ОБ 10'!V181+'ОБ 11'!V181+'ОБ 12'!V181+'ОБ 13'!V181+'ОБ 14'!V181+'ОБ 15'!V181+'ОБ 16'!V181+'ОБ 17'!V181+'ОБ 18'!V181+'ОБ 19'!V181+'ОБ 20'!V181+'ОБ 21'!V181+'ОБ 22'!V181+'ОБ 23'!V181+'ОБ 24'!V181)</f>
        <v>0</v>
      </c>
    </row>
    <row r="186" spans="1:22" ht="30.75" customHeight="1">
      <c r="A186" s="2">
        <v>45</v>
      </c>
      <c r="B186" s="4" t="s">
        <v>176</v>
      </c>
      <c r="C186" s="21">
        <f>SUM('ПЦ Тобольск'!C182+'ГП Тобольск'!C182+'Обл Леб Псих Бол'!C182+'Завод Туб Бол'!C182+'ОБ 3'!C182+'ОБ 4'!C182+'ОБ 5'!C182+'ОБ 6'!C182+'ОБ 7'!C182+'ОБ 8'!C182+'ОБ 9'!C182+'ОБ 10'!C182+'ОБ 11'!C182+'ОБ 12'!C182+'ОБ 13'!C182+'ОБ 14'!C182+'ОБ 15'!C182+'ОБ 16'!C182+'ОБ 17'!C182+'ОБ 18'!C182+'ОБ 19'!C182+'ОБ 20'!C182+'ОБ 21'!C182+'ОБ 22'!C182+'ОБ 23'!C182+'ОБ 24'!C182)</f>
        <v>0</v>
      </c>
      <c r="D186" s="22">
        <f>SUM('ПЦ Тобольск'!D182+'ГП Тобольск'!D182+'Обл Леб Псих Бол'!D182+'Завод Туб Бол'!D182+'ОБ 3'!D182+'ОБ 4'!D182+'ОБ 5'!D182+'ОБ 6'!D182+'ОБ 7'!D182+'ОБ 8'!D182+'ОБ 9'!D182+'ОБ 10'!D182+'ОБ 11'!D182+'ОБ 12'!D182+'ОБ 13'!D182+'ОБ 14'!D182+'ОБ 15'!D182+'ОБ 16'!D182+'ОБ 17'!D182+'ОБ 18'!D182+'ОБ 19'!D182+'ОБ 20'!D182+'ОБ 21'!D182+'ОБ 22'!D182+'ОБ 23'!D182+'ОБ 24'!D182)</f>
        <v>0</v>
      </c>
      <c r="E186" s="21">
        <f>SUM('ПЦ Тобольск'!E182+'ГП Тобольск'!E182+'Обл Леб Псих Бол'!E182+'Завод Туб Бол'!E182+'ОБ 3'!E182+'ОБ 4'!E182+'ОБ 5'!E182+'ОБ 6'!E182+'ОБ 7'!E182+'ОБ 8'!E182+'ОБ 9'!E182+'ОБ 10'!E182+'ОБ 11'!E182+'ОБ 12'!E182+'ОБ 13'!E182+'ОБ 14'!E182+'ОБ 15'!E182+'ОБ 16'!E182+'ОБ 17'!E182+'ОБ 18'!E182+'ОБ 19'!E182+'ОБ 20'!E182+'ОБ 21'!E182+'ОБ 22'!E182+'ОБ 23'!E182+'ОБ 24'!E182)</f>
        <v>0</v>
      </c>
      <c r="F186" s="21">
        <f>SUM('ПЦ Тобольск'!F182+'ГП Тобольск'!F182+'Обл Леб Псих Бол'!F182+'Завод Туб Бол'!F182+'ОБ 3'!F182+'ОБ 4'!F182+'ОБ 5'!F182+'ОБ 6'!F182+'ОБ 7'!F182+'ОБ 8'!F182+'ОБ 9'!F182+'ОБ 10'!F182+'ОБ 11'!F182+'ОБ 12'!F182+'ОБ 13'!F182+'ОБ 14'!F182+'ОБ 15'!F182+'ОБ 16'!F182+'ОБ 17'!F182+'ОБ 18'!F182+'ОБ 19'!F182+'ОБ 20'!F182+'ОБ 21'!F182+'ОБ 22'!F182+'ОБ 23'!F182+'ОБ 24'!F182)</f>
        <v>0</v>
      </c>
      <c r="G186" s="21">
        <f>SUM('ПЦ Тобольск'!G182+'ГП Тобольск'!G182+'Обл Леб Псих Бол'!G182+'Завод Туб Бол'!G182+'ОБ 3'!G182+'ОБ 4'!G182+'ОБ 5'!G182+'ОБ 6'!G182+'ОБ 7'!G182+'ОБ 8'!G182+'ОБ 9'!G182+'ОБ 10'!G182+'ОБ 11'!G182+'ОБ 12'!G182+'ОБ 13'!G182+'ОБ 14'!G182+'ОБ 15'!G182+'ОБ 16'!G182+'ОБ 17'!G182+'ОБ 18'!G182+'ОБ 19'!G182+'ОБ 20'!G182+'ОБ 21'!G182+'ОБ 22'!G182+'ОБ 23'!G182+'ОБ 24'!G182)</f>
        <v>0</v>
      </c>
      <c r="H186" s="21">
        <f>SUM('ПЦ Тобольск'!H182+'ГП Тобольск'!H182+'Обл Леб Псих Бол'!H182+'Завод Туб Бол'!H182+'ОБ 3'!H182+'ОБ 4'!H182+'ОБ 5'!H182+'ОБ 6'!H182+'ОБ 7'!H182+'ОБ 8'!H182+'ОБ 9'!H182+'ОБ 10'!H182+'ОБ 11'!H182+'ОБ 12'!H182+'ОБ 13'!H182+'ОБ 14'!H182+'ОБ 15'!H182+'ОБ 16'!H182+'ОБ 17'!H182+'ОБ 18'!H182+'ОБ 19'!H182+'ОБ 20'!H182+'ОБ 21'!H182+'ОБ 22'!H182+'ОБ 23'!H182+'ОБ 24'!H182)</f>
        <v>0</v>
      </c>
      <c r="I186" s="21">
        <f>SUM('ПЦ Тобольск'!I182+'ГП Тобольск'!I182+'Обл Леб Псих Бол'!I182+'Завод Туб Бол'!I182+'ОБ 3'!I182+'ОБ 4'!I182+'ОБ 5'!I182+'ОБ 6'!I182+'ОБ 7'!I182+'ОБ 8'!I182+'ОБ 9'!I182+'ОБ 10'!I182+'ОБ 11'!I182+'ОБ 12'!I182+'ОБ 13'!I182+'ОБ 14'!I182+'ОБ 15'!I182+'ОБ 16'!I182+'ОБ 17'!I182+'ОБ 18'!I182+'ОБ 19'!I182+'ОБ 20'!I182+'ОБ 21'!I182+'ОБ 22'!I182+'ОБ 23'!I182+'ОБ 24'!I182)</f>
        <v>0</v>
      </c>
      <c r="J186" s="21">
        <f>SUM('ПЦ Тобольск'!J182+'ГП Тобольск'!J182+'Обл Леб Псих Бол'!J182+'Завод Туб Бол'!J182+'ОБ 3'!J182+'ОБ 4'!J182+'ОБ 5'!J182+'ОБ 6'!J182+'ОБ 7'!J182+'ОБ 8'!J182+'ОБ 9'!J182+'ОБ 10'!J182+'ОБ 11'!J182+'ОБ 12'!J182+'ОБ 13'!J182+'ОБ 14'!J182+'ОБ 15'!J182+'ОБ 16'!J182+'ОБ 17'!J182+'ОБ 18'!J182+'ОБ 19'!J182+'ОБ 20'!J182+'ОБ 21'!J182+'ОБ 22'!J182+'ОБ 23'!J182+'ОБ 24'!J182)</f>
        <v>0</v>
      </c>
      <c r="K186" s="22">
        <f>SUM('ПЦ Тобольск'!K182+'ГП Тобольск'!K182+'Обл Леб Псих Бол'!K182+'Завод Туб Бол'!K182+'ОБ 3'!K182+'ОБ 4'!K182+'ОБ 5'!K182+'ОБ 6'!K182+'ОБ 7'!K182+'ОБ 8'!K182+'ОБ 9'!K182+'ОБ 10'!K182+'ОБ 11'!K182+'ОБ 12'!K182+'ОБ 13'!K182+'ОБ 14'!K182+'ОБ 15'!K182+'ОБ 16'!K182+'ОБ 17'!K182+'ОБ 18'!K182+'ОБ 19'!K182+'ОБ 20'!K182+'ОБ 21'!K182+'ОБ 22'!K182+'ОБ 23'!K182+'ОБ 24'!K182)</f>
        <v>0</v>
      </c>
      <c r="L186" s="21">
        <f>SUM('ПЦ Тобольск'!L182+'ГП Тобольск'!L182+'Обл Леб Псих Бол'!L182+'Завод Туб Бол'!L182+'ОБ 3'!L182+'ОБ 4'!L182+'ОБ 5'!L182+'ОБ 6'!L182+'ОБ 7'!L182+'ОБ 8'!L182+'ОБ 9'!L182+'ОБ 10'!L182+'ОБ 11'!L182+'ОБ 12'!L182+'ОБ 13'!L182+'ОБ 14'!L182+'ОБ 15'!L182+'ОБ 16'!L182+'ОБ 17'!L182+'ОБ 18'!L182+'ОБ 19'!L182+'ОБ 20'!L182+'ОБ 21'!L182+'ОБ 22'!L182+'ОБ 23'!L182+'ОБ 24'!L182)</f>
        <v>0</v>
      </c>
      <c r="M186" s="21">
        <f>SUM('ПЦ Тобольск'!M182+'ГП Тобольск'!M182+'Обл Леб Псих Бол'!M182+'Завод Туб Бол'!M182+'ОБ 3'!M182+'ОБ 4'!M182+'ОБ 5'!M182+'ОБ 6'!M182+'ОБ 7'!M182+'ОБ 8'!M182+'ОБ 9'!M182+'ОБ 10'!M182+'ОБ 11'!M182+'ОБ 12'!M182+'ОБ 13'!M182+'ОБ 14'!M182+'ОБ 15'!M182+'ОБ 16'!M182+'ОБ 17'!M182+'ОБ 18'!M182+'ОБ 19'!M182+'ОБ 20'!M182+'ОБ 21'!M182+'ОБ 22'!M182+'ОБ 23'!M182+'ОБ 24'!M182)</f>
        <v>0</v>
      </c>
      <c r="N186" s="21">
        <f>SUM('ПЦ Тобольск'!N182+'ГП Тобольск'!N182+'Обл Леб Псих Бол'!N182+'Завод Туб Бол'!N182+'ОБ 3'!N182+'ОБ 4'!N182+'ОБ 5'!N182+'ОБ 6'!N182+'ОБ 7'!N182+'ОБ 8'!N182+'ОБ 9'!N182+'ОБ 10'!N182+'ОБ 11'!N182+'ОБ 12'!N182+'ОБ 13'!N182+'ОБ 14'!N182+'ОБ 15'!N182+'ОБ 16'!N182+'ОБ 17'!N182+'ОБ 18'!N182+'ОБ 19'!N182+'ОБ 20'!N182+'ОБ 21'!N182+'ОБ 22'!N182+'ОБ 23'!N182+'ОБ 24'!N182)</f>
        <v>0</v>
      </c>
      <c r="O186" s="21">
        <f>SUM('ПЦ Тобольск'!O182+'ГП Тобольск'!O182+'Обл Леб Псих Бол'!O182+'Завод Туб Бол'!O182+'ОБ 3'!O182+'ОБ 4'!O182+'ОБ 5'!O182+'ОБ 6'!O182+'ОБ 7'!O182+'ОБ 8'!O182+'ОБ 9'!O182+'ОБ 10'!O182+'ОБ 11'!O182+'ОБ 12'!O182+'ОБ 13'!O182+'ОБ 14'!O182+'ОБ 15'!O182+'ОБ 16'!O182+'ОБ 17'!O182+'ОБ 18'!O182+'ОБ 19'!O182+'ОБ 20'!O182+'ОБ 21'!O182+'ОБ 22'!O182+'ОБ 23'!O182+'ОБ 24'!O182)</f>
        <v>0</v>
      </c>
      <c r="P186" s="21">
        <f>SUM('ПЦ Тобольск'!P182+'ГП Тобольск'!P182+'Обл Леб Псих Бол'!P182+'Завод Туб Бол'!P182+'ОБ 3'!P182+'ОБ 4'!P182+'ОБ 5'!P182+'ОБ 6'!P182+'ОБ 7'!P182+'ОБ 8'!P182+'ОБ 9'!P182+'ОБ 10'!P182+'ОБ 11'!P182+'ОБ 12'!P182+'ОБ 13'!P182+'ОБ 14'!P182+'ОБ 15'!P182+'ОБ 16'!P182+'ОБ 17'!P182+'ОБ 18'!P182+'ОБ 19'!P182+'ОБ 20'!P182+'ОБ 21'!P182+'ОБ 22'!P182+'ОБ 23'!P182+'ОБ 24'!P182)</f>
        <v>0</v>
      </c>
      <c r="Q186" s="22">
        <f>SUM('ПЦ Тобольск'!Q182+'ГП Тобольск'!Q182+'Обл Леб Псих Бол'!Q182+'Завод Туб Бол'!Q182+'ОБ 3'!Q182+'ОБ 4'!Q182+'ОБ 5'!Q182+'ОБ 6'!Q182+'ОБ 7'!Q182+'ОБ 8'!Q182+'ОБ 9'!Q182+'ОБ 10'!Q182+'ОБ 11'!Q182+'ОБ 12'!Q182+'ОБ 13'!Q182+'ОБ 14'!Q182+'ОБ 15'!Q182+'ОБ 16'!Q182+'ОБ 17'!Q182+'ОБ 18'!Q182+'ОБ 19'!Q182+'ОБ 20'!Q182+'ОБ 21'!Q182+'ОБ 22'!Q182+'ОБ 23'!Q182+'ОБ 24'!Q182)</f>
        <v>0</v>
      </c>
      <c r="R186" s="21">
        <f>SUM('ПЦ Тобольск'!R182+'ГП Тобольск'!R182+'Обл Леб Псих Бол'!R182+'Завод Туб Бол'!R182+'ОБ 3'!R182+'ОБ 4'!R182+'ОБ 5'!R182+'ОБ 6'!R182+'ОБ 7'!R182+'ОБ 8'!R182+'ОБ 9'!R182+'ОБ 10'!R182+'ОБ 11'!R182+'ОБ 12'!R182+'ОБ 13'!R182+'ОБ 14'!R182+'ОБ 15'!R182+'ОБ 16'!R182+'ОБ 17'!R182+'ОБ 18'!R182+'ОБ 19'!R182+'ОБ 20'!R182+'ОБ 21'!R182+'ОБ 22'!R182+'ОБ 23'!R182+'ОБ 24'!R182)</f>
        <v>0</v>
      </c>
      <c r="S186" s="21">
        <f>SUM('ПЦ Тобольск'!S182+'ГП Тобольск'!S182+'Обл Леб Псих Бол'!S182+'Завод Туб Бол'!S182+'ОБ 3'!S182+'ОБ 4'!S182+'ОБ 5'!S182+'ОБ 6'!S182+'ОБ 7'!S182+'ОБ 8'!S182+'ОБ 9'!S182+'ОБ 10'!S182+'ОБ 11'!S182+'ОБ 12'!S182+'ОБ 13'!S182+'ОБ 14'!S182+'ОБ 15'!S182+'ОБ 16'!S182+'ОБ 17'!S182+'ОБ 18'!S182+'ОБ 19'!S182+'ОБ 20'!S182+'ОБ 21'!S182+'ОБ 22'!S182+'ОБ 23'!S182+'ОБ 24'!S182)</f>
        <v>0</v>
      </c>
      <c r="T186" s="21">
        <f>SUM('ПЦ Тобольск'!T182+'ГП Тобольск'!T182+'Обл Леб Псих Бол'!T182+'Завод Туб Бол'!T182+'ОБ 3'!T182+'ОБ 4'!T182+'ОБ 5'!T182+'ОБ 6'!T182+'ОБ 7'!T182+'ОБ 8'!T182+'ОБ 9'!T182+'ОБ 10'!T182+'ОБ 11'!T182+'ОБ 12'!T182+'ОБ 13'!T182+'ОБ 14'!T182+'ОБ 15'!T182+'ОБ 16'!T182+'ОБ 17'!T182+'ОБ 18'!T182+'ОБ 19'!T182+'ОБ 20'!T182+'ОБ 21'!T182+'ОБ 22'!T182+'ОБ 23'!T182+'ОБ 24'!T182)</f>
        <v>0</v>
      </c>
      <c r="U186" s="21">
        <f>SUM('ПЦ Тобольск'!U182+'ГП Тобольск'!U182+'Обл Леб Псих Бол'!U182+'Завод Туб Бол'!U182+'ОБ 3'!U182+'ОБ 4'!U182+'ОБ 5'!U182+'ОБ 6'!U182+'ОБ 7'!U182+'ОБ 8'!U182+'ОБ 9'!U182+'ОБ 10'!U182+'ОБ 11'!U182+'ОБ 12'!U182+'ОБ 13'!U182+'ОБ 14'!U182+'ОБ 15'!U182+'ОБ 16'!U182+'ОБ 17'!U182+'ОБ 18'!U182+'ОБ 19'!U182+'ОБ 20'!U182+'ОБ 21'!U182+'ОБ 22'!U182+'ОБ 23'!U182+'ОБ 24'!U182)</f>
        <v>0</v>
      </c>
      <c r="V186" s="21">
        <f>SUM('ПЦ Тобольск'!V182+'ГП Тобольск'!V182+'Обл Леб Псих Бол'!V182+'Завод Туб Бол'!V182+'ОБ 3'!V182+'ОБ 4'!V182+'ОБ 5'!V182+'ОБ 6'!V182+'ОБ 7'!V182+'ОБ 8'!V182+'ОБ 9'!V182+'ОБ 10'!V182+'ОБ 11'!V182+'ОБ 12'!V182+'ОБ 13'!V182+'ОБ 14'!V182+'ОБ 15'!V182+'ОБ 16'!V182+'ОБ 17'!V182+'ОБ 18'!V182+'ОБ 19'!V182+'ОБ 20'!V182+'ОБ 21'!V182+'ОБ 22'!V182+'ОБ 23'!V182+'ОБ 24'!V182)</f>
        <v>0</v>
      </c>
    </row>
    <row r="187" spans="1:22">
      <c r="A187" s="93" t="s">
        <v>177</v>
      </c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5"/>
    </row>
    <row r="188" spans="1:22" s="31" customFormat="1">
      <c r="A188" s="29"/>
      <c r="B188" s="30" t="s">
        <v>298</v>
      </c>
      <c r="C188" s="51">
        <f>SUM(C189:C192)</f>
        <v>1948.25</v>
      </c>
      <c r="D188" s="61">
        <f t="shared" ref="D188:V188" si="6">SUM(D189:D192)</f>
        <v>2008</v>
      </c>
      <c r="E188" s="51">
        <f t="shared" si="6"/>
        <v>554</v>
      </c>
      <c r="F188" s="51">
        <f t="shared" si="6"/>
        <v>814</v>
      </c>
      <c r="G188" s="51">
        <f t="shared" si="6"/>
        <v>420</v>
      </c>
      <c r="H188" s="51">
        <f t="shared" si="6"/>
        <v>162</v>
      </c>
      <c r="I188" s="51">
        <f t="shared" si="6"/>
        <v>47</v>
      </c>
      <c r="J188" s="51">
        <f t="shared" si="6"/>
        <v>11</v>
      </c>
      <c r="K188" s="61">
        <f t="shared" si="6"/>
        <v>125</v>
      </c>
      <c r="L188" s="51">
        <f t="shared" si="6"/>
        <v>21</v>
      </c>
      <c r="M188" s="51">
        <f t="shared" si="6"/>
        <v>40</v>
      </c>
      <c r="N188" s="51">
        <f t="shared" si="6"/>
        <v>37</v>
      </c>
      <c r="O188" s="51">
        <f t="shared" si="6"/>
        <v>18</v>
      </c>
      <c r="P188" s="51">
        <f t="shared" si="6"/>
        <v>9</v>
      </c>
      <c r="Q188" s="61">
        <f t="shared" si="6"/>
        <v>106</v>
      </c>
      <c r="R188" s="51">
        <f t="shared" si="6"/>
        <v>14</v>
      </c>
      <c r="S188" s="51">
        <f t="shared" si="6"/>
        <v>34</v>
      </c>
      <c r="T188" s="51">
        <f t="shared" si="6"/>
        <v>27</v>
      </c>
      <c r="U188" s="51">
        <f t="shared" si="6"/>
        <v>19</v>
      </c>
      <c r="V188" s="51">
        <f t="shared" si="6"/>
        <v>12</v>
      </c>
    </row>
    <row r="189" spans="1:22" ht="30.75" customHeight="1">
      <c r="A189" s="2">
        <v>1</v>
      </c>
      <c r="B189" s="4" t="s">
        <v>178</v>
      </c>
      <c r="C189" s="21">
        <f>SUM('ПЦ Тобольск'!C184+'ГП Тобольск'!C184+'Обл Леб Псих Бол'!C184+'Завод Туб Бол'!C184+'ОБ 3'!C184+'ОБ 4'!C184+'ОБ 5'!C184+'ОБ 6'!C184+'ОБ 7'!C184+'ОБ 8'!C184+'ОБ 9'!C184+'ОБ 10'!C184+'ОБ 11'!C184+'ОБ 12'!C184+'ОБ 13'!C184+'ОБ 14'!C184+'ОБ 15'!C184+'ОБ 16'!C184+'ОБ 17'!C184+'ОБ 18'!C184+'ОБ 19'!C184+'ОБ 20'!C184+'ОБ 21'!C184+'ОБ 22'!C184+'ОБ 23'!C184+'ОБ 24'!C184)</f>
        <v>175.75</v>
      </c>
      <c r="D189" s="22">
        <f>SUM('ПЦ Тобольск'!D184+'ГП Тобольск'!D184+'Обл Леб Псих Бол'!D184+'Завод Туб Бол'!D184+'ОБ 3'!D184+'ОБ 4'!D184+'ОБ 5'!D184+'ОБ 6'!D184+'ОБ 7'!D184+'ОБ 8'!D184+'ОБ 9'!D184+'ОБ 10'!D184+'ОБ 11'!D184+'ОБ 12'!D184+'ОБ 13'!D184+'ОБ 14'!D184+'ОБ 15'!D184+'ОБ 16'!D184+'ОБ 17'!D184+'ОБ 18'!D184+'ОБ 19'!D184+'ОБ 20'!D184+'ОБ 21'!D184+'ОБ 22'!D184+'ОБ 23'!D184+'ОБ 24'!D184)</f>
        <v>166</v>
      </c>
      <c r="E189" s="21">
        <f>SUM('ПЦ Тобольск'!E184+'ГП Тобольск'!E184+'Обл Леб Псих Бол'!E184+'Завод Туб Бол'!E184+'ОБ 3'!E184+'ОБ 4'!E184+'ОБ 5'!E184+'ОБ 6'!E184+'ОБ 7'!E184+'ОБ 8'!E184+'ОБ 9'!E184+'ОБ 10'!E184+'ОБ 11'!E184+'ОБ 12'!E184+'ОБ 13'!E184+'ОБ 14'!E184+'ОБ 15'!E184+'ОБ 16'!E184+'ОБ 17'!E184+'ОБ 18'!E184+'ОБ 19'!E184+'ОБ 20'!E184+'ОБ 21'!E184+'ОБ 22'!E184+'ОБ 23'!E184+'ОБ 24'!E184)</f>
        <v>39</v>
      </c>
      <c r="F189" s="21">
        <f>SUM('ПЦ Тобольск'!F184+'ГП Тобольск'!F184+'Обл Леб Псих Бол'!F184+'Завод Туб Бол'!F184+'ОБ 3'!F184+'ОБ 4'!F184+'ОБ 5'!F184+'ОБ 6'!F184+'ОБ 7'!F184+'ОБ 8'!F184+'ОБ 9'!F184+'ОБ 10'!F184+'ОБ 11'!F184+'ОБ 12'!F184+'ОБ 13'!F184+'ОБ 14'!F184+'ОБ 15'!F184+'ОБ 16'!F184+'ОБ 17'!F184+'ОБ 18'!F184+'ОБ 19'!F184+'ОБ 20'!F184+'ОБ 21'!F184+'ОБ 22'!F184+'ОБ 23'!F184+'ОБ 24'!F184)</f>
        <v>66</v>
      </c>
      <c r="G189" s="21">
        <f>SUM('ПЦ Тобольск'!G184+'ГП Тобольск'!G184+'Обл Леб Псих Бол'!G184+'Завод Туб Бол'!G184+'ОБ 3'!G184+'ОБ 4'!G184+'ОБ 5'!G184+'ОБ 6'!G184+'ОБ 7'!G184+'ОБ 8'!G184+'ОБ 9'!G184+'ОБ 10'!G184+'ОБ 11'!G184+'ОБ 12'!G184+'ОБ 13'!G184+'ОБ 14'!G184+'ОБ 15'!G184+'ОБ 16'!G184+'ОБ 17'!G184+'ОБ 18'!G184+'ОБ 19'!G184+'ОБ 20'!G184+'ОБ 21'!G184+'ОБ 22'!G184+'ОБ 23'!G184+'ОБ 24'!G184)</f>
        <v>46</v>
      </c>
      <c r="H189" s="21">
        <f>SUM('ПЦ Тобольск'!H184+'ГП Тобольск'!H184+'Обл Леб Псих Бол'!H184+'Завод Туб Бол'!H184+'ОБ 3'!H184+'ОБ 4'!H184+'ОБ 5'!H184+'ОБ 6'!H184+'ОБ 7'!H184+'ОБ 8'!H184+'ОБ 9'!H184+'ОБ 10'!H184+'ОБ 11'!H184+'ОБ 12'!H184+'ОБ 13'!H184+'ОБ 14'!H184+'ОБ 15'!H184+'ОБ 16'!H184+'ОБ 17'!H184+'ОБ 18'!H184+'ОБ 19'!H184+'ОБ 20'!H184+'ОБ 21'!H184+'ОБ 22'!H184+'ОБ 23'!H184+'ОБ 24'!H184)</f>
        <v>9</v>
      </c>
      <c r="I189" s="21">
        <f>SUM('ПЦ Тобольск'!I184+'ГП Тобольск'!I184+'Обл Леб Псих Бол'!I184+'Завод Туб Бол'!I184+'ОБ 3'!I184+'ОБ 4'!I184+'ОБ 5'!I184+'ОБ 6'!I184+'ОБ 7'!I184+'ОБ 8'!I184+'ОБ 9'!I184+'ОБ 10'!I184+'ОБ 11'!I184+'ОБ 12'!I184+'ОБ 13'!I184+'ОБ 14'!I184+'ОБ 15'!I184+'ОБ 16'!I184+'ОБ 17'!I184+'ОБ 18'!I184+'ОБ 19'!I184+'ОБ 20'!I184+'ОБ 21'!I184+'ОБ 22'!I184+'ОБ 23'!I184+'ОБ 24'!I184)</f>
        <v>2</v>
      </c>
      <c r="J189" s="21">
        <f>SUM('ПЦ Тобольск'!J184+'ГП Тобольск'!J184+'Обл Леб Псих Бол'!J184+'Завод Туб Бол'!J184+'ОБ 3'!J184+'ОБ 4'!J184+'ОБ 5'!J184+'ОБ 6'!J184+'ОБ 7'!J184+'ОБ 8'!J184+'ОБ 9'!J184+'ОБ 10'!J184+'ОБ 11'!J184+'ОБ 12'!J184+'ОБ 13'!J184+'ОБ 14'!J184+'ОБ 15'!J184+'ОБ 16'!J184+'ОБ 17'!J184+'ОБ 18'!J184+'ОБ 19'!J184+'ОБ 20'!J184+'ОБ 21'!J184+'ОБ 22'!J184+'ОБ 23'!J184+'ОБ 24'!J184)</f>
        <v>4</v>
      </c>
      <c r="K189" s="22">
        <f>SUM('ПЦ Тобольск'!K184+'ГП Тобольск'!K184+'Обл Леб Псих Бол'!K184+'Завод Туб Бол'!K184+'ОБ 3'!K184+'ОБ 4'!K184+'ОБ 5'!K184+'ОБ 6'!K184+'ОБ 7'!K184+'ОБ 8'!K184+'ОБ 9'!K184+'ОБ 10'!K184+'ОБ 11'!K184+'ОБ 12'!K184+'ОБ 13'!K184+'ОБ 14'!K184+'ОБ 15'!K184+'ОБ 16'!K184+'ОБ 17'!K184+'ОБ 18'!K184+'ОБ 19'!K184+'ОБ 20'!K184+'ОБ 21'!K184+'ОБ 22'!K184+'ОБ 23'!K184+'ОБ 24'!K184)</f>
        <v>20</v>
      </c>
      <c r="L189" s="21">
        <f>SUM('ПЦ Тобольск'!L184+'ГП Тобольск'!L184+'Обл Леб Псих Бол'!L184+'Завод Туб Бол'!L184+'ОБ 3'!L184+'ОБ 4'!L184+'ОБ 5'!L184+'ОБ 6'!L184+'ОБ 7'!L184+'ОБ 8'!L184+'ОБ 9'!L184+'ОБ 10'!L184+'ОБ 11'!L184+'ОБ 12'!L184+'ОБ 13'!L184+'ОБ 14'!L184+'ОБ 15'!L184+'ОБ 16'!L184+'ОБ 17'!L184+'ОБ 18'!L184+'ОБ 19'!L184+'ОБ 20'!L184+'ОБ 21'!L184+'ОБ 22'!L184+'ОБ 23'!L184+'ОБ 24'!L184)</f>
        <v>2</v>
      </c>
      <c r="M189" s="21">
        <f>SUM('ПЦ Тобольск'!M184+'ГП Тобольск'!M184+'Обл Леб Псих Бол'!M184+'Завод Туб Бол'!M184+'ОБ 3'!M184+'ОБ 4'!M184+'ОБ 5'!M184+'ОБ 6'!M184+'ОБ 7'!M184+'ОБ 8'!M184+'ОБ 9'!M184+'ОБ 10'!M184+'ОБ 11'!M184+'ОБ 12'!M184+'ОБ 13'!M184+'ОБ 14'!M184+'ОБ 15'!M184+'ОБ 16'!M184+'ОБ 17'!M184+'ОБ 18'!M184+'ОБ 19'!M184+'ОБ 20'!M184+'ОБ 21'!M184+'ОБ 22'!M184+'ОБ 23'!M184+'ОБ 24'!M184)</f>
        <v>6</v>
      </c>
      <c r="N189" s="21">
        <f>SUM('ПЦ Тобольск'!N184+'ГП Тобольск'!N184+'Обл Леб Псих Бол'!N184+'Завод Туб Бол'!N184+'ОБ 3'!N184+'ОБ 4'!N184+'ОБ 5'!N184+'ОБ 6'!N184+'ОБ 7'!N184+'ОБ 8'!N184+'ОБ 9'!N184+'ОБ 10'!N184+'ОБ 11'!N184+'ОБ 12'!N184+'ОБ 13'!N184+'ОБ 14'!N184+'ОБ 15'!N184+'ОБ 16'!N184+'ОБ 17'!N184+'ОБ 18'!N184+'ОБ 19'!N184+'ОБ 20'!N184+'ОБ 21'!N184+'ОБ 22'!N184+'ОБ 23'!N184+'ОБ 24'!N184)</f>
        <v>7</v>
      </c>
      <c r="O189" s="21">
        <f>SUM('ПЦ Тобольск'!O184+'ГП Тобольск'!O184+'Обл Леб Псих Бол'!O184+'Завод Туб Бол'!O184+'ОБ 3'!O184+'ОБ 4'!O184+'ОБ 5'!O184+'ОБ 6'!O184+'ОБ 7'!O184+'ОБ 8'!O184+'ОБ 9'!O184+'ОБ 10'!O184+'ОБ 11'!O184+'ОБ 12'!O184+'ОБ 13'!O184+'ОБ 14'!O184+'ОБ 15'!O184+'ОБ 16'!O184+'ОБ 17'!O184+'ОБ 18'!O184+'ОБ 19'!O184+'ОБ 20'!O184+'ОБ 21'!O184+'ОБ 22'!O184+'ОБ 23'!O184+'ОБ 24'!O184)</f>
        <v>3</v>
      </c>
      <c r="P189" s="21">
        <f>SUM('ПЦ Тобольск'!P184+'ГП Тобольск'!P184+'Обл Леб Псих Бол'!P184+'Завод Туб Бол'!P184+'ОБ 3'!P184+'ОБ 4'!P184+'ОБ 5'!P184+'ОБ 6'!P184+'ОБ 7'!P184+'ОБ 8'!P184+'ОБ 9'!P184+'ОБ 10'!P184+'ОБ 11'!P184+'ОБ 12'!P184+'ОБ 13'!P184+'ОБ 14'!P184+'ОБ 15'!P184+'ОБ 16'!P184+'ОБ 17'!P184+'ОБ 18'!P184+'ОБ 19'!P184+'ОБ 20'!P184+'ОБ 21'!P184+'ОБ 22'!P184+'ОБ 23'!P184+'ОБ 24'!P184)</f>
        <v>2</v>
      </c>
      <c r="Q189" s="22">
        <f>SUM('ПЦ Тобольск'!Q184+'ГП Тобольск'!Q184+'Обл Леб Псих Бол'!Q184+'Завод Туб Бол'!Q184+'ОБ 3'!Q184+'ОБ 4'!Q184+'ОБ 5'!Q184+'ОБ 6'!Q184+'ОБ 7'!Q184+'ОБ 8'!Q184+'ОБ 9'!Q184+'ОБ 10'!Q184+'ОБ 11'!Q184+'ОБ 12'!Q184+'ОБ 13'!Q184+'ОБ 14'!Q184+'ОБ 15'!Q184+'ОБ 16'!Q184+'ОБ 17'!Q184+'ОБ 18'!Q184+'ОБ 19'!Q184+'ОБ 20'!Q184+'ОБ 21'!Q184+'ОБ 22'!Q184+'ОБ 23'!Q184+'ОБ 24'!Q184)</f>
        <v>20</v>
      </c>
      <c r="R189" s="21">
        <f>SUM('ПЦ Тобольск'!R184+'ГП Тобольск'!R184+'Обл Леб Псих Бол'!R184+'Завод Туб Бол'!R184+'ОБ 3'!R184+'ОБ 4'!R184+'ОБ 5'!R184+'ОБ 6'!R184+'ОБ 7'!R184+'ОБ 8'!R184+'ОБ 9'!R184+'ОБ 10'!R184+'ОБ 11'!R184+'ОБ 12'!R184+'ОБ 13'!R184+'ОБ 14'!R184+'ОБ 15'!R184+'ОБ 16'!R184+'ОБ 17'!R184+'ОБ 18'!R184+'ОБ 19'!R184+'ОБ 20'!R184+'ОБ 21'!R184+'ОБ 22'!R184+'ОБ 23'!R184+'ОБ 24'!R184)</f>
        <v>0</v>
      </c>
      <c r="S189" s="21">
        <f>SUM('ПЦ Тобольск'!S184+'ГП Тобольск'!S184+'Обл Леб Псих Бол'!S184+'Завод Туб Бол'!S184+'ОБ 3'!S184+'ОБ 4'!S184+'ОБ 5'!S184+'ОБ 6'!S184+'ОБ 7'!S184+'ОБ 8'!S184+'ОБ 9'!S184+'ОБ 10'!S184+'ОБ 11'!S184+'ОБ 12'!S184+'ОБ 13'!S184+'ОБ 14'!S184+'ОБ 15'!S184+'ОБ 16'!S184+'ОБ 17'!S184+'ОБ 18'!S184+'ОБ 19'!S184+'ОБ 20'!S184+'ОБ 21'!S184+'ОБ 22'!S184+'ОБ 23'!S184+'ОБ 24'!S184)</f>
        <v>8</v>
      </c>
      <c r="T189" s="21">
        <f>SUM('ПЦ Тобольск'!T184+'ГП Тобольск'!T184+'Обл Леб Псих Бол'!T184+'Завод Туб Бол'!T184+'ОБ 3'!T184+'ОБ 4'!T184+'ОБ 5'!T184+'ОБ 6'!T184+'ОБ 7'!T184+'ОБ 8'!T184+'ОБ 9'!T184+'ОБ 10'!T184+'ОБ 11'!T184+'ОБ 12'!T184+'ОБ 13'!T184+'ОБ 14'!T184+'ОБ 15'!T184+'ОБ 16'!T184+'ОБ 17'!T184+'ОБ 18'!T184+'ОБ 19'!T184+'ОБ 20'!T184+'ОБ 21'!T184+'ОБ 22'!T184+'ОБ 23'!T184+'ОБ 24'!T184)</f>
        <v>5</v>
      </c>
      <c r="U189" s="21">
        <f>SUM('ПЦ Тобольск'!U184+'ГП Тобольск'!U184+'Обл Леб Псих Бол'!U184+'Завод Туб Бол'!U184+'ОБ 3'!U184+'ОБ 4'!U184+'ОБ 5'!U184+'ОБ 6'!U184+'ОБ 7'!U184+'ОБ 8'!U184+'ОБ 9'!U184+'ОБ 10'!U184+'ОБ 11'!U184+'ОБ 12'!U184+'ОБ 13'!U184+'ОБ 14'!U184+'ОБ 15'!U184+'ОБ 16'!U184+'ОБ 17'!U184+'ОБ 18'!U184+'ОБ 19'!U184+'ОБ 20'!U184+'ОБ 21'!U184+'ОБ 22'!U184+'ОБ 23'!U184+'ОБ 24'!U184)</f>
        <v>5</v>
      </c>
      <c r="V189" s="21">
        <f>SUM('ПЦ Тобольск'!V184+'ГП Тобольск'!V184+'Обл Леб Псих Бол'!V184+'Завод Туб Бол'!V184+'ОБ 3'!V184+'ОБ 4'!V184+'ОБ 5'!V184+'ОБ 6'!V184+'ОБ 7'!V184+'ОБ 8'!V184+'ОБ 9'!V184+'ОБ 10'!V184+'ОБ 11'!V184+'ОБ 12'!V184+'ОБ 13'!V184+'ОБ 14'!V184+'ОБ 15'!V184+'ОБ 16'!V184+'ОБ 17'!V184+'ОБ 18'!V184+'ОБ 19'!V184+'ОБ 20'!V184+'ОБ 21'!V184+'ОБ 22'!V184+'ОБ 23'!V184+'ОБ 24'!V184)</f>
        <v>2</v>
      </c>
    </row>
    <row r="190" spans="1:22">
      <c r="A190" s="2">
        <v>2</v>
      </c>
      <c r="B190" s="4" t="s">
        <v>179</v>
      </c>
      <c r="C190" s="21">
        <f>SUM('ПЦ Тобольск'!C185+'ГП Тобольск'!C185+'Обл Леб Псих Бол'!C185+'Завод Туб Бол'!C185+'ОБ 3'!C185+'ОБ 4'!C185+'ОБ 5'!C185+'ОБ 6'!C185+'ОБ 7'!C185+'ОБ 8'!C185+'ОБ 9'!C185+'ОБ 10'!C185+'ОБ 11'!C185+'ОБ 12'!C185+'ОБ 13'!C185+'ОБ 14'!C185+'ОБ 15'!C185+'ОБ 16'!C185+'ОБ 17'!C185+'ОБ 18'!C185+'ОБ 19'!C185+'ОБ 20'!C185+'ОБ 21'!C185+'ОБ 22'!C185+'ОБ 23'!C185+'ОБ 24'!C185)</f>
        <v>1601.5</v>
      </c>
      <c r="D190" s="22">
        <f>SUM('ПЦ Тобольск'!D185+'ГП Тобольск'!D185+'Обл Леб Псих Бол'!D185+'Завод Туб Бол'!D185+'ОБ 3'!D185+'ОБ 4'!D185+'ОБ 5'!D185+'ОБ 6'!D185+'ОБ 7'!D185+'ОБ 8'!D185+'ОБ 9'!D185+'ОБ 10'!D185+'ОБ 11'!D185+'ОБ 12'!D185+'ОБ 13'!D185+'ОБ 14'!D185+'ОБ 15'!D185+'ОБ 16'!D185+'ОБ 17'!D185+'ОБ 18'!D185+'ОБ 19'!D185+'ОБ 20'!D185+'ОБ 21'!D185+'ОБ 22'!D185+'ОБ 23'!D185+'ОБ 24'!D185)</f>
        <v>1666</v>
      </c>
      <c r="E190" s="21">
        <f>SUM('ПЦ Тобольск'!E185+'ГП Тобольск'!E185+'Обл Леб Псих Бол'!E185+'Завод Туб Бол'!E185+'ОБ 3'!E185+'ОБ 4'!E185+'ОБ 5'!E185+'ОБ 6'!E185+'ОБ 7'!E185+'ОБ 8'!E185+'ОБ 9'!E185+'ОБ 10'!E185+'ОБ 11'!E185+'ОБ 12'!E185+'ОБ 13'!E185+'ОБ 14'!E185+'ОБ 15'!E185+'ОБ 16'!E185+'ОБ 17'!E185+'ОБ 18'!E185+'ОБ 19'!E185+'ОБ 20'!E185+'ОБ 21'!E185+'ОБ 22'!E185+'ОБ 23'!E185+'ОБ 24'!E185)</f>
        <v>493</v>
      </c>
      <c r="F190" s="21">
        <f>SUM('ПЦ Тобольск'!F185+'ГП Тобольск'!F185+'Обл Леб Псих Бол'!F185+'Завод Туб Бол'!F185+'ОБ 3'!F185+'ОБ 4'!F185+'ОБ 5'!F185+'ОБ 6'!F185+'ОБ 7'!F185+'ОБ 8'!F185+'ОБ 9'!F185+'ОБ 10'!F185+'ОБ 11'!F185+'ОБ 12'!F185+'ОБ 13'!F185+'ОБ 14'!F185+'ОБ 15'!F185+'ОБ 16'!F185+'ОБ 17'!F185+'ОБ 18'!F185+'ОБ 19'!F185+'ОБ 20'!F185+'ОБ 21'!F185+'ОБ 22'!F185+'ОБ 23'!F185+'ОБ 24'!F185)</f>
        <v>675</v>
      </c>
      <c r="G190" s="21">
        <f>SUM('ПЦ Тобольск'!G185+'ГП Тобольск'!G185+'Обл Леб Псих Бол'!G185+'Завод Туб Бол'!G185+'ОБ 3'!G185+'ОБ 4'!G185+'ОБ 5'!G185+'ОБ 6'!G185+'ОБ 7'!G185+'ОБ 8'!G185+'ОБ 9'!G185+'ОБ 10'!G185+'ОБ 11'!G185+'ОБ 12'!G185+'ОБ 13'!G185+'ОБ 14'!G185+'ОБ 15'!G185+'ОБ 16'!G185+'ОБ 17'!G185+'ОБ 18'!G185+'ОБ 19'!G185+'ОБ 20'!G185+'ОБ 21'!G185+'ОБ 22'!G185+'ОБ 23'!G185+'ОБ 24'!G185)</f>
        <v>328</v>
      </c>
      <c r="H190" s="21">
        <f>SUM('ПЦ Тобольск'!H185+'ГП Тобольск'!H185+'Обл Леб Псих Бол'!H185+'Завод Туб Бол'!H185+'ОБ 3'!H185+'ОБ 4'!H185+'ОБ 5'!H185+'ОБ 6'!H185+'ОБ 7'!H185+'ОБ 8'!H185+'ОБ 9'!H185+'ОБ 10'!H185+'ОБ 11'!H185+'ОБ 12'!H185+'ОБ 13'!H185+'ОБ 14'!H185+'ОБ 15'!H185+'ОБ 16'!H185+'ОБ 17'!H185+'ОБ 18'!H185+'ОБ 19'!H185+'ОБ 20'!H185+'ОБ 21'!H185+'ОБ 22'!H185+'ОБ 23'!H185+'ОБ 24'!H185)</f>
        <v>131</v>
      </c>
      <c r="I190" s="21">
        <f>SUM('ПЦ Тобольск'!I185+'ГП Тобольск'!I185+'Обл Леб Псих Бол'!I185+'Завод Туб Бол'!I185+'ОБ 3'!I185+'ОБ 4'!I185+'ОБ 5'!I185+'ОБ 6'!I185+'ОБ 7'!I185+'ОБ 8'!I185+'ОБ 9'!I185+'ОБ 10'!I185+'ОБ 11'!I185+'ОБ 12'!I185+'ОБ 13'!I185+'ОБ 14'!I185+'ОБ 15'!I185+'ОБ 16'!I185+'ОБ 17'!I185+'ОБ 18'!I185+'ОБ 19'!I185+'ОБ 20'!I185+'ОБ 21'!I185+'ОБ 22'!I185+'ОБ 23'!I185+'ОБ 24'!I185)</f>
        <v>35</v>
      </c>
      <c r="J190" s="21">
        <f>SUM('ПЦ Тобольск'!J185+'ГП Тобольск'!J185+'Обл Леб Псих Бол'!J185+'Завод Туб Бол'!J185+'ОБ 3'!J185+'ОБ 4'!J185+'ОБ 5'!J185+'ОБ 6'!J185+'ОБ 7'!J185+'ОБ 8'!J185+'ОБ 9'!J185+'ОБ 10'!J185+'ОБ 11'!J185+'ОБ 12'!J185+'ОБ 13'!J185+'ОБ 14'!J185+'ОБ 15'!J185+'ОБ 16'!J185+'ОБ 17'!J185+'ОБ 18'!J185+'ОБ 19'!J185+'ОБ 20'!J185+'ОБ 21'!J185+'ОБ 22'!J185+'ОБ 23'!J185+'ОБ 24'!J185)</f>
        <v>4</v>
      </c>
      <c r="K190" s="22">
        <f>SUM('ПЦ Тобольск'!K185+'ГП Тобольск'!K185+'Обл Леб Псих Бол'!K185+'Завод Туб Бол'!K185+'ОБ 3'!K185+'ОБ 4'!K185+'ОБ 5'!K185+'ОБ 6'!K185+'ОБ 7'!K185+'ОБ 8'!K185+'ОБ 9'!K185+'ОБ 10'!K185+'ОБ 11'!K185+'ОБ 12'!K185+'ОБ 13'!K185+'ОБ 14'!K185+'ОБ 15'!K185+'ОБ 16'!K185+'ОБ 17'!K185+'ОБ 18'!K185+'ОБ 19'!K185+'ОБ 20'!K185+'ОБ 21'!K185+'ОБ 22'!K185+'ОБ 23'!K185+'ОБ 24'!K185)</f>
        <v>92</v>
      </c>
      <c r="L190" s="21">
        <f>SUM('ПЦ Тобольск'!L185+'ГП Тобольск'!L185+'Обл Леб Псих Бол'!L185+'Завод Туб Бол'!L185+'ОБ 3'!L185+'ОБ 4'!L185+'ОБ 5'!L185+'ОБ 6'!L185+'ОБ 7'!L185+'ОБ 8'!L185+'ОБ 9'!L185+'ОБ 10'!L185+'ОБ 11'!L185+'ОБ 12'!L185+'ОБ 13'!L185+'ОБ 14'!L185+'ОБ 15'!L185+'ОБ 16'!L185+'ОБ 17'!L185+'ОБ 18'!L185+'ОБ 19'!L185+'ОБ 20'!L185+'ОБ 21'!L185+'ОБ 22'!L185+'ОБ 23'!L185+'ОБ 24'!L185)</f>
        <v>19</v>
      </c>
      <c r="M190" s="21">
        <f>SUM('ПЦ Тобольск'!M185+'ГП Тобольск'!M185+'Обл Леб Псих Бол'!M185+'Завод Туб Бол'!M185+'ОБ 3'!M185+'ОБ 4'!M185+'ОБ 5'!M185+'ОБ 6'!M185+'ОБ 7'!M185+'ОБ 8'!M185+'ОБ 9'!M185+'ОБ 10'!M185+'ОБ 11'!M185+'ОБ 12'!M185+'ОБ 13'!M185+'ОБ 14'!M185+'ОБ 15'!M185+'ОБ 16'!M185+'ОБ 17'!M185+'ОБ 18'!M185+'ОБ 19'!M185+'ОБ 20'!M185+'ОБ 21'!M185+'ОБ 22'!M185+'ОБ 23'!M185+'ОБ 24'!M185)</f>
        <v>28</v>
      </c>
      <c r="N190" s="21">
        <f>SUM('ПЦ Тобольск'!N185+'ГП Тобольск'!N185+'Обл Леб Псих Бол'!N185+'Завод Туб Бол'!N185+'ОБ 3'!N185+'ОБ 4'!N185+'ОБ 5'!N185+'ОБ 6'!N185+'ОБ 7'!N185+'ОБ 8'!N185+'ОБ 9'!N185+'ОБ 10'!N185+'ОБ 11'!N185+'ОБ 12'!N185+'ОБ 13'!N185+'ОБ 14'!N185+'ОБ 15'!N185+'ОБ 16'!N185+'ОБ 17'!N185+'ОБ 18'!N185+'ОБ 19'!N185+'ОБ 20'!N185+'ОБ 21'!N185+'ОБ 22'!N185+'ОБ 23'!N185+'ОБ 24'!N185)</f>
        <v>26</v>
      </c>
      <c r="O190" s="21">
        <f>SUM('ПЦ Тобольск'!O185+'ГП Тобольск'!O185+'Обл Леб Псих Бол'!O185+'Завод Туб Бол'!O185+'ОБ 3'!O185+'ОБ 4'!O185+'ОБ 5'!O185+'ОБ 6'!O185+'ОБ 7'!O185+'ОБ 8'!O185+'ОБ 9'!O185+'ОБ 10'!O185+'ОБ 11'!O185+'ОБ 12'!O185+'ОБ 13'!O185+'ОБ 14'!O185+'ОБ 15'!O185+'ОБ 16'!O185+'ОБ 17'!O185+'ОБ 18'!O185+'ОБ 19'!O185+'ОБ 20'!O185+'ОБ 21'!O185+'ОБ 22'!O185+'ОБ 23'!O185+'ОБ 24'!O185)</f>
        <v>13</v>
      </c>
      <c r="P190" s="21">
        <f>SUM('ПЦ Тобольск'!P185+'ГП Тобольск'!P185+'Обл Леб Псих Бол'!P185+'Завод Туб Бол'!P185+'ОБ 3'!P185+'ОБ 4'!P185+'ОБ 5'!P185+'ОБ 6'!P185+'ОБ 7'!P185+'ОБ 8'!P185+'ОБ 9'!P185+'ОБ 10'!P185+'ОБ 11'!P185+'ОБ 12'!P185+'ОБ 13'!P185+'ОБ 14'!P185+'ОБ 15'!P185+'ОБ 16'!P185+'ОБ 17'!P185+'ОБ 18'!P185+'ОБ 19'!P185+'ОБ 20'!P185+'ОБ 21'!P185+'ОБ 22'!P185+'ОБ 23'!P185+'ОБ 24'!P185)</f>
        <v>6</v>
      </c>
      <c r="Q190" s="22">
        <f>SUM('ПЦ Тобольск'!Q185+'ГП Тобольск'!Q185+'Обл Леб Псих Бол'!Q185+'Завод Туб Бол'!Q185+'ОБ 3'!Q185+'ОБ 4'!Q185+'ОБ 5'!Q185+'ОБ 6'!Q185+'ОБ 7'!Q185+'ОБ 8'!Q185+'ОБ 9'!Q185+'ОБ 10'!Q185+'ОБ 11'!Q185+'ОБ 12'!Q185+'ОБ 13'!Q185+'ОБ 14'!Q185+'ОБ 15'!Q185+'ОБ 16'!Q185+'ОБ 17'!Q185+'ОБ 18'!Q185+'ОБ 19'!Q185+'ОБ 20'!Q185+'ОБ 21'!Q185+'ОБ 22'!Q185+'ОБ 23'!Q185+'ОБ 24'!Q185)</f>
        <v>70</v>
      </c>
      <c r="R190" s="21">
        <f>SUM('ПЦ Тобольск'!R185+'ГП Тобольск'!R185+'Обл Леб Псих Бол'!R185+'Завод Туб Бол'!R185+'ОБ 3'!R185+'ОБ 4'!R185+'ОБ 5'!R185+'ОБ 6'!R185+'ОБ 7'!R185+'ОБ 8'!R185+'ОБ 9'!R185+'ОБ 10'!R185+'ОБ 11'!R185+'ОБ 12'!R185+'ОБ 13'!R185+'ОБ 14'!R185+'ОБ 15'!R185+'ОБ 16'!R185+'ОБ 17'!R185+'ОБ 18'!R185+'ОБ 19'!R185+'ОБ 20'!R185+'ОБ 21'!R185+'ОБ 22'!R185+'ОБ 23'!R185+'ОБ 24'!R185)</f>
        <v>14</v>
      </c>
      <c r="S190" s="21">
        <f>SUM('ПЦ Тобольск'!S185+'ГП Тобольск'!S185+'Обл Леб Псих Бол'!S185+'Завод Туб Бол'!S185+'ОБ 3'!S185+'ОБ 4'!S185+'ОБ 5'!S185+'ОБ 6'!S185+'ОБ 7'!S185+'ОБ 8'!S185+'ОБ 9'!S185+'ОБ 10'!S185+'ОБ 11'!S185+'ОБ 12'!S185+'ОБ 13'!S185+'ОБ 14'!S185+'ОБ 15'!S185+'ОБ 16'!S185+'ОБ 17'!S185+'ОБ 18'!S185+'ОБ 19'!S185+'ОБ 20'!S185+'ОБ 21'!S185+'ОБ 22'!S185+'ОБ 23'!S185+'ОБ 24'!S185)</f>
        <v>18</v>
      </c>
      <c r="T190" s="21">
        <f>SUM('ПЦ Тобольск'!T185+'ГП Тобольск'!T185+'Обл Леб Псих Бол'!T185+'Завод Туб Бол'!T185+'ОБ 3'!T185+'ОБ 4'!T185+'ОБ 5'!T185+'ОБ 6'!T185+'ОБ 7'!T185+'ОБ 8'!T185+'ОБ 9'!T185+'ОБ 10'!T185+'ОБ 11'!T185+'ОБ 12'!T185+'ОБ 13'!T185+'ОБ 14'!T185+'ОБ 15'!T185+'ОБ 16'!T185+'ОБ 17'!T185+'ОБ 18'!T185+'ОБ 19'!T185+'ОБ 20'!T185+'ОБ 21'!T185+'ОБ 22'!T185+'ОБ 23'!T185+'ОБ 24'!T185)</f>
        <v>18</v>
      </c>
      <c r="U190" s="21">
        <f>SUM('ПЦ Тобольск'!U185+'ГП Тобольск'!U185+'Обл Леб Псих Бол'!U185+'Завод Туб Бол'!U185+'ОБ 3'!U185+'ОБ 4'!U185+'ОБ 5'!U185+'ОБ 6'!U185+'ОБ 7'!U185+'ОБ 8'!U185+'ОБ 9'!U185+'ОБ 10'!U185+'ОБ 11'!U185+'ОБ 12'!U185+'ОБ 13'!U185+'ОБ 14'!U185+'ОБ 15'!U185+'ОБ 16'!U185+'ОБ 17'!U185+'ОБ 18'!U185+'ОБ 19'!U185+'ОБ 20'!U185+'ОБ 21'!U185+'ОБ 22'!U185+'ОБ 23'!U185+'ОБ 24'!U185)</f>
        <v>11</v>
      </c>
      <c r="V190" s="21">
        <f>SUM('ПЦ Тобольск'!V185+'ГП Тобольск'!V185+'Обл Леб Псих Бол'!V185+'Завод Туб Бол'!V185+'ОБ 3'!V185+'ОБ 4'!V185+'ОБ 5'!V185+'ОБ 6'!V185+'ОБ 7'!V185+'ОБ 8'!V185+'ОБ 9'!V185+'ОБ 10'!V185+'ОБ 11'!V185+'ОБ 12'!V185+'ОБ 13'!V185+'ОБ 14'!V185+'ОБ 15'!V185+'ОБ 16'!V185+'ОБ 17'!V185+'ОБ 18'!V185+'ОБ 19'!V185+'ОБ 20'!V185+'ОБ 21'!V185+'ОБ 22'!V185+'ОБ 23'!V185+'ОБ 24'!V185)</f>
        <v>9</v>
      </c>
    </row>
    <row r="191" spans="1:22">
      <c r="A191" s="2">
        <v>3</v>
      </c>
      <c r="B191" s="4" t="s">
        <v>180</v>
      </c>
      <c r="C191" s="21">
        <f>SUM('ПЦ Тобольск'!C186+'ГП Тобольск'!C186+'Обл Леб Псих Бол'!C186+'Завод Туб Бол'!C186+'ОБ 3'!C186+'ОБ 4'!C186+'ОБ 5'!C186+'ОБ 6'!C186+'ОБ 7'!C186+'ОБ 8'!C186+'ОБ 9'!C186+'ОБ 10'!C186+'ОБ 11'!C186+'ОБ 12'!C186+'ОБ 13'!C186+'ОБ 14'!C186+'ОБ 15'!C186+'ОБ 16'!C186+'ОБ 17'!C186+'ОБ 18'!C186+'ОБ 19'!C186+'ОБ 20'!C186+'ОБ 21'!C186+'ОБ 22'!C186+'ОБ 23'!C186+'ОБ 24'!C186)</f>
        <v>40.75</v>
      </c>
      <c r="D191" s="22">
        <f>SUM('ПЦ Тобольск'!D186+'ГП Тобольск'!D186+'Обл Леб Псих Бол'!D186+'Завод Туб Бол'!D186+'ОБ 3'!D186+'ОБ 4'!D186+'ОБ 5'!D186+'ОБ 6'!D186+'ОБ 7'!D186+'ОБ 8'!D186+'ОБ 9'!D186+'ОБ 10'!D186+'ОБ 11'!D186+'ОБ 12'!D186+'ОБ 13'!D186+'ОБ 14'!D186+'ОБ 15'!D186+'ОБ 16'!D186+'ОБ 17'!D186+'ОБ 18'!D186+'ОБ 19'!D186+'ОБ 20'!D186+'ОБ 21'!D186+'ОБ 22'!D186+'ОБ 23'!D186+'ОБ 24'!D186)</f>
        <v>40</v>
      </c>
      <c r="E191" s="21">
        <f>SUM('ПЦ Тобольск'!E186+'ГП Тобольск'!E186+'Обл Леб Псих Бол'!E186+'Завод Туб Бол'!E186+'ОБ 3'!E186+'ОБ 4'!E186+'ОБ 5'!E186+'ОБ 6'!E186+'ОБ 7'!E186+'ОБ 8'!E186+'ОБ 9'!E186+'ОБ 10'!E186+'ОБ 11'!E186+'ОБ 12'!E186+'ОБ 13'!E186+'ОБ 14'!E186+'ОБ 15'!E186+'ОБ 16'!E186+'ОБ 17'!E186+'ОБ 18'!E186+'ОБ 19'!E186+'ОБ 20'!E186+'ОБ 21'!E186+'ОБ 22'!E186+'ОБ 23'!E186+'ОБ 24'!E186)</f>
        <v>6</v>
      </c>
      <c r="F191" s="21">
        <f>SUM('ПЦ Тобольск'!F186+'ГП Тобольск'!F186+'Обл Леб Псих Бол'!F186+'Завод Туб Бол'!F186+'ОБ 3'!F186+'ОБ 4'!F186+'ОБ 5'!F186+'ОБ 6'!F186+'ОБ 7'!F186+'ОБ 8'!F186+'ОБ 9'!F186+'ОБ 10'!F186+'ОБ 11'!F186+'ОБ 12'!F186+'ОБ 13'!F186+'ОБ 14'!F186+'ОБ 15'!F186+'ОБ 16'!F186+'ОБ 17'!F186+'ОБ 18'!F186+'ОБ 19'!F186+'ОБ 20'!F186+'ОБ 21'!F186+'ОБ 22'!F186+'ОБ 23'!F186+'ОБ 24'!F186)</f>
        <v>16</v>
      </c>
      <c r="G191" s="21">
        <f>SUM('ПЦ Тобольск'!G186+'ГП Тобольск'!G186+'Обл Леб Псих Бол'!G186+'Завод Туб Бол'!G186+'ОБ 3'!G186+'ОБ 4'!G186+'ОБ 5'!G186+'ОБ 6'!G186+'ОБ 7'!G186+'ОБ 8'!G186+'ОБ 9'!G186+'ОБ 10'!G186+'ОБ 11'!G186+'ОБ 12'!G186+'ОБ 13'!G186+'ОБ 14'!G186+'ОБ 15'!G186+'ОБ 16'!G186+'ОБ 17'!G186+'ОБ 18'!G186+'ОБ 19'!G186+'ОБ 20'!G186+'ОБ 21'!G186+'ОБ 22'!G186+'ОБ 23'!G186+'ОБ 24'!G186)</f>
        <v>12</v>
      </c>
      <c r="H191" s="21">
        <f>SUM('ПЦ Тобольск'!H186+'ГП Тобольск'!H186+'Обл Леб Псих Бол'!H186+'Завод Туб Бол'!H186+'ОБ 3'!H186+'ОБ 4'!H186+'ОБ 5'!H186+'ОБ 6'!H186+'ОБ 7'!H186+'ОБ 8'!H186+'ОБ 9'!H186+'ОБ 10'!H186+'ОБ 11'!H186+'ОБ 12'!H186+'ОБ 13'!H186+'ОБ 14'!H186+'ОБ 15'!H186+'ОБ 16'!H186+'ОБ 17'!H186+'ОБ 18'!H186+'ОБ 19'!H186+'ОБ 20'!H186+'ОБ 21'!H186+'ОБ 22'!H186+'ОБ 23'!H186+'ОБ 24'!H186)</f>
        <v>5</v>
      </c>
      <c r="I191" s="21">
        <f>SUM('ПЦ Тобольск'!I186+'ГП Тобольск'!I186+'Обл Леб Псих Бол'!I186+'Завод Туб Бол'!I186+'ОБ 3'!I186+'ОБ 4'!I186+'ОБ 5'!I186+'ОБ 6'!I186+'ОБ 7'!I186+'ОБ 8'!I186+'ОБ 9'!I186+'ОБ 10'!I186+'ОБ 11'!I186+'ОБ 12'!I186+'ОБ 13'!I186+'ОБ 14'!I186+'ОБ 15'!I186+'ОБ 16'!I186+'ОБ 17'!I186+'ОБ 18'!I186+'ОБ 19'!I186+'ОБ 20'!I186+'ОБ 21'!I186+'ОБ 22'!I186+'ОБ 23'!I186+'ОБ 24'!I186)</f>
        <v>1</v>
      </c>
      <c r="J191" s="21">
        <f>SUM('ПЦ Тобольск'!J186+'ГП Тобольск'!J186+'Обл Леб Псих Бол'!J186+'Завод Туб Бол'!J186+'ОБ 3'!J186+'ОБ 4'!J186+'ОБ 5'!J186+'ОБ 6'!J186+'ОБ 7'!J186+'ОБ 8'!J186+'ОБ 9'!J186+'ОБ 10'!J186+'ОБ 11'!J186+'ОБ 12'!J186+'ОБ 13'!J186+'ОБ 14'!J186+'ОБ 15'!J186+'ОБ 16'!J186+'ОБ 17'!J186+'ОБ 18'!J186+'ОБ 19'!J186+'ОБ 20'!J186+'ОБ 21'!J186+'ОБ 22'!J186+'ОБ 23'!J186+'ОБ 24'!J186)</f>
        <v>0</v>
      </c>
      <c r="K191" s="22">
        <f>SUM('ПЦ Тобольск'!K186+'ГП Тобольск'!K186+'Обл Леб Псих Бол'!K186+'Завод Туб Бол'!K186+'ОБ 3'!K186+'ОБ 4'!K186+'ОБ 5'!K186+'ОБ 6'!K186+'ОБ 7'!K186+'ОБ 8'!K186+'ОБ 9'!K186+'ОБ 10'!K186+'ОБ 11'!K186+'ОБ 12'!K186+'ОБ 13'!K186+'ОБ 14'!K186+'ОБ 15'!K186+'ОБ 16'!K186+'ОБ 17'!K186+'ОБ 18'!K186+'ОБ 19'!K186+'ОБ 20'!K186+'ОБ 21'!K186+'ОБ 22'!K186+'ОБ 23'!K186+'ОБ 24'!K186)</f>
        <v>2</v>
      </c>
      <c r="L191" s="21">
        <f>SUM('ПЦ Тобольск'!L186+'ГП Тобольск'!L186+'Обл Леб Псих Бол'!L186+'Завод Туб Бол'!L186+'ОБ 3'!L186+'ОБ 4'!L186+'ОБ 5'!L186+'ОБ 6'!L186+'ОБ 7'!L186+'ОБ 8'!L186+'ОБ 9'!L186+'ОБ 10'!L186+'ОБ 11'!L186+'ОБ 12'!L186+'ОБ 13'!L186+'ОБ 14'!L186+'ОБ 15'!L186+'ОБ 16'!L186+'ОБ 17'!L186+'ОБ 18'!L186+'ОБ 19'!L186+'ОБ 20'!L186+'ОБ 21'!L186+'ОБ 22'!L186+'ОБ 23'!L186+'ОБ 24'!L186)</f>
        <v>0</v>
      </c>
      <c r="M191" s="21">
        <f>SUM('ПЦ Тобольск'!M186+'ГП Тобольск'!M186+'Обл Леб Псих Бол'!M186+'Завод Туб Бол'!M186+'ОБ 3'!M186+'ОБ 4'!M186+'ОБ 5'!M186+'ОБ 6'!M186+'ОБ 7'!M186+'ОБ 8'!M186+'ОБ 9'!M186+'ОБ 10'!M186+'ОБ 11'!M186+'ОБ 12'!M186+'ОБ 13'!M186+'ОБ 14'!M186+'ОБ 15'!M186+'ОБ 16'!M186+'ОБ 17'!M186+'ОБ 18'!M186+'ОБ 19'!M186+'ОБ 20'!M186+'ОБ 21'!M186+'ОБ 22'!M186+'ОБ 23'!M186+'ОБ 24'!M186)</f>
        <v>0</v>
      </c>
      <c r="N191" s="21">
        <f>SUM('ПЦ Тобольск'!N186+'ГП Тобольск'!N186+'Обл Леб Псих Бол'!N186+'Завод Туб Бол'!N186+'ОБ 3'!N186+'ОБ 4'!N186+'ОБ 5'!N186+'ОБ 6'!N186+'ОБ 7'!N186+'ОБ 8'!N186+'ОБ 9'!N186+'ОБ 10'!N186+'ОБ 11'!N186+'ОБ 12'!N186+'ОБ 13'!N186+'ОБ 14'!N186+'ОБ 15'!N186+'ОБ 16'!N186+'ОБ 17'!N186+'ОБ 18'!N186+'ОБ 19'!N186+'ОБ 20'!N186+'ОБ 21'!N186+'ОБ 22'!N186+'ОБ 23'!N186+'ОБ 24'!N186)</f>
        <v>1</v>
      </c>
      <c r="O191" s="21">
        <f>SUM('ПЦ Тобольск'!O186+'ГП Тобольск'!O186+'Обл Леб Псих Бол'!O186+'Завод Туб Бол'!O186+'ОБ 3'!O186+'ОБ 4'!O186+'ОБ 5'!O186+'ОБ 6'!O186+'ОБ 7'!O186+'ОБ 8'!O186+'ОБ 9'!O186+'ОБ 10'!O186+'ОБ 11'!O186+'ОБ 12'!O186+'ОБ 13'!O186+'ОБ 14'!O186+'ОБ 15'!O186+'ОБ 16'!O186+'ОБ 17'!O186+'ОБ 18'!O186+'ОБ 19'!O186+'ОБ 20'!O186+'ОБ 21'!O186+'ОБ 22'!O186+'ОБ 23'!O186+'ОБ 24'!O186)</f>
        <v>1</v>
      </c>
      <c r="P191" s="21">
        <f>SUM('ПЦ Тобольск'!P186+'ГП Тобольск'!P186+'Обл Леб Псих Бол'!P186+'Завод Туб Бол'!P186+'ОБ 3'!P186+'ОБ 4'!P186+'ОБ 5'!P186+'ОБ 6'!P186+'ОБ 7'!P186+'ОБ 8'!P186+'ОБ 9'!P186+'ОБ 10'!P186+'ОБ 11'!P186+'ОБ 12'!P186+'ОБ 13'!P186+'ОБ 14'!P186+'ОБ 15'!P186+'ОБ 16'!P186+'ОБ 17'!P186+'ОБ 18'!P186+'ОБ 19'!P186+'ОБ 20'!P186+'ОБ 21'!P186+'ОБ 22'!P186+'ОБ 23'!P186+'ОБ 24'!P186)</f>
        <v>0</v>
      </c>
      <c r="Q191" s="22">
        <f>SUM('ПЦ Тобольск'!Q186+'ГП Тобольск'!Q186+'Обл Леб Псих Бол'!Q186+'Завод Туб Бол'!Q186+'ОБ 3'!Q186+'ОБ 4'!Q186+'ОБ 5'!Q186+'ОБ 6'!Q186+'ОБ 7'!Q186+'ОБ 8'!Q186+'ОБ 9'!Q186+'ОБ 10'!Q186+'ОБ 11'!Q186+'ОБ 12'!Q186+'ОБ 13'!Q186+'ОБ 14'!Q186+'ОБ 15'!Q186+'ОБ 16'!Q186+'ОБ 17'!Q186+'ОБ 18'!Q186+'ОБ 19'!Q186+'ОБ 20'!Q186+'ОБ 21'!Q186+'ОБ 22'!Q186+'ОБ 23'!Q186+'ОБ 24'!Q186)</f>
        <v>2</v>
      </c>
      <c r="R191" s="21">
        <f>SUM('ПЦ Тобольск'!R186+'ГП Тобольск'!R186+'Обл Леб Псих Бол'!R186+'Завод Туб Бол'!R186+'ОБ 3'!R186+'ОБ 4'!R186+'ОБ 5'!R186+'ОБ 6'!R186+'ОБ 7'!R186+'ОБ 8'!R186+'ОБ 9'!R186+'ОБ 10'!R186+'ОБ 11'!R186+'ОБ 12'!R186+'ОБ 13'!R186+'ОБ 14'!R186+'ОБ 15'!R186+'ОБ 16'!R186+'ОБ 17'!R186+'ОБ 18'!R186+'ОБ 19'!R186+'ОБ 20'!R186+'ОБ 21'!R186+'ОБ 22'!R186+'ОБ 23'!R186+'ОБ 24'!R186)</f>
        <v>0</v>
      </c>
      <c r="S191" s="21">
        <f>SUM('ПЦ Тобольск'!S186+'ГП Тобольск'!S186+'Обл Леб Псих Бол'!S186+'Завод Туб Бол'!S186+'ОБ 3'!S186+'ОБ 4'!S186+'ОБ 5'!S186+'ОБ 6'!S186+'ОБ 7'!S186+'ОБ 8'!S186+'ОБ 9'!S186+'ОБ 10'!S186+'ОБ 11'!S186+'ОБ 12'!S186+'ОБ 13'!S186+'ОБ 14'!S186+'ОБ 15'!S186+'ОБ 16'!S186+'ОБ 17'!S186+'ОБ 18'!S186+'ОБ 19'!S186+'ОБ 20'!S186+'ОБ 21'!S186+'ОБ 22'!S186+'ОБ 23'!S186+'ОБ 24'!S186)</f>
        <v>0</v>
      </c>
      <c r="T191" s="21">
        <f>SUM('ПЦ Тобольск'!T186+'ГП Тобольск'!T186+'Обл Леб Псих Бол'!T186+'Завод Туб Бол'!T186+'ОБ 3'!T186+'ОБ 4'!T186+'ОБ 5'!T186+'ОБ 6'!T186+'ОБ 7'!T186+'ОБ 8'!T186+'ОБ 9'!T186+'ОБ 10'!T186+'ОБ 11'!T186+'ОБ 12'!T186+'ОБ 13'!T186+'ОБ 14'!T186+'ОБ 15'!T186+'ОБ 16'!T186+'ОБ 17'!T186+'ОБ 18'!T186+'ОБ 19'!T186+'ОБ 20'!T186+'ОБ 21'!T186+'ОБ 22'!T186+'ОБ 23'!T186+'ОБ 24'!T186)</f>
        <v>1</v>
      </c>
      <c r="U191" s="21">
        <f>SUM('ПЦ Тобольск'!U186+'ГП Тобольск'!U186+'Обл Леб Псих Бол'!U186+'Завод Туб Бол'!U186+'ОБ 3'!U186+'ОБ 4'!U186+'ОБ 5'!U186+'ОБ 6'!U186+'ОБ 7'!U186+'ОБ 8'!U186+'ОБ 9'!U186+'ОБ 10'!U186+'ОБ 11'!U186+'ОБ 12'!U186+'ОБ 13'!U186+'ОБ 14'!U186+'ОБ 15'!U186+'ОБ 16'!U186+'ОБ 17'!U186+'ОБ 18'!U186+'ОБ 19'!U186+'ОБ 20'!U186+'ОБ 21'!U186+'ОБ 22'!U186+'ОБ 23'!U186+'ОБ 24'!U186)</f>
        <v>1</v>
      </c>
      <c r="V191" s="21">
        <f>SUM('ПЦ Тобольск'!V186+'ГП Тобольск'!V186+'Обл Леб Псих Бол'!V186+'Завод Туб Бол'!V186+'ОБ 3'!V186+'ОБ 4'!V186+'ОБ 5'!V186+'ОБ 6'!V186+'ОБ 7'!V186+'ОБ 8'!V186+'ОБ 9'!V186+'ОБ 10'!V186+'ОБ 11'!V186+'ОБ 12'!V186+'ОБ 13'!V186+'ОБ 14'!V186+'ОБ 15'!V186+'ОБ 16'!V186+'ОБ 17'!V186+'ОБ 18'!V186+'ОБ 19'!V186+'ОБ 20'!V186+'ОБ 21'!V186+'ОБ 22'!V186+'ОБ 23'!V186+'ОБ 24'!V186)</f>
        <v>0</v>
      </c>
    </row>
    <row r="192" spans="1:22">
      <c r="A192" s="2">
        <v>4</v>
      </c>
      <c r="B192" s="4" t="s">
        <v>181</v>
      </c>
      <c r="C192" s="21">
        <f>SUM('ПЦ Тобольск'!C187+'ГП Тобольск'!C187+'Обл Леб Псих Бол'!C187+'Завод Туб Бол'!C187+'ОБ 3'!C187+'ОБ 4'!C187+'ОБ 5'!C187+'ОБ 6'!C187+'ОБ 7'!C187+'ОБ 8'!C187+'ОБ 9'!C187+'ОБ 10'!C187+'ОБ 11'!C187+'ОБ 12'!C187+'ОБ 13'!C187+'ОБ 14'!C187+'ОБ 15'!C187+'ОБ 16'!C187+'ОБ 17'!C187+'ОБ 18'!C187+'ОБ 19'!C187+'ОБ 20'!C187+'ОБ 21'!C187+'ОБ 22'!C187+'ОБ 23'!C187+'ОБ 24'!C187)</f>
        <v>130.25</v>
      </c>
      <c r="D192" s="22">
        <f>SUM('ПЦ Тобольск'!D187+'ГП Тобольск'!D187+'Обл Леб Псих Бол'!D187+'Завод Туб Бол'!D187+'ОБ 3'!D187+'ОБ 4'!D187+'ОБ 5'!D187+'ОБ 6'!D187+'ОБ 7'!D187+'ОБ 8'!D187+'ОБ 9'!D187+'ОБ 10'!D187+'ОБ 11'!D187+'ОБ 12'!D187+'ОБ 13'!D187+'ОБ 14'!D187+'ОБ 15'!D187+'ОБ 16'!D187+'ОБ 17'!D187+'ОБ 18'!D187+'ОБ 19'!D187+'ОБ 20'!D187+'ОБ 21'!D187+'ОБ 22'!D187+'ОБ 23'!D187+'ОБ 24'!D187)</f>
        <v>136</v>
      </c>
      <c r="E192" s="21">
        <f>SUM('ПЦ Тобольск'!E187+'ГП Тобольск'!E187+'Обл Леб Псих Бол'!E187+'Завод Туб Бол'!E187+'ОБ 3'!E187+'ОБ 4'!E187+'ОБ 5'!E187+'ОБ 6'!E187+'ОБ 7'!E187+'ОБ 8'!E187+'ОБ 9'!E187+'ОБ 10'!E187+'ОБ 11'!E187+'ОБ 12'!E187+'ОБ 13'!E187+'ОБ 14'!E187+'ОБ 15'!E187+'ОБ 16'!E187+'ОБ 17'!E187+'ОБ 18'!E187+'ОБ 19'!E187+'ОБ 20'!E187+'ОБ 21'!E187+'ОБ 22'!E187+'ОБ 23'!E187+'ОБ 24'!E187)</f>
        <v>16</v>
      </c>
      <c r="F192" s="21">
        <f>SUM('ПЦ Тобольск'!F187+'ГП Тобольск'!F187+'Обл Леб Псих Бол'!F187+'Завод Туб Бол'!F187+'ОБ 3'!F187+'ОБ 4'!F187+'ОБ 5'!F187+'ОБ 6'!F187+'ОБ 7'!F187+'ОБ 8'!F187+'ОБ 9'!F187+'ОБ 10'!F187+'ОБ 11'!F187+'ОБ 12'!F187+'ОБ 13'!F187+'ОБ 14'!F187+'ОБ 15'!F187+'ОБ 16'!F187+'ОБ 17'!F187+'ОБ 18'!F187+'ОБ 19'!F187+'ОБ 20'!F187+'ОБ 21'!F187+'ОБ 22'!F187+'ОБ 23'!F187+'ОБ 24'!F187)</f>
        <v>57</v>
      </c>
      <c r="G192" s="21">
        <f>SUM('ПЦ Тобольск'!G187+'ГП Тобольск'!G187+'Обл Леб Псих Бол'!G187+'Завод Туб Бол'!G187+'ОБ 3'!G187+'ОБ 4'!G187+'ОБ 5'!G187+'ОБ 6'!G187+'ОБ 7'!G187+'ОБ 8'!G187+'ОБ 9'!G187+'ОБ 10'!G187+'ОБ 11'!G187+'ОБ 12'!G187+'ОБ 13'!G187+'ОБ 14'!G187+'ОБ 15'!G187+'ОБ 16'!G187+'ОБ 17'!G187+'ОБ 18'!G187+'ОБ 19'!G187+'ОБ 20'!G187+'ОБ 21'!G187+'ОБ 22'!G187+'ОБ 23'!G187+'ОБ 24'!G187)</f>
        <v>34</v>
      </c>
      <c r="H192" s="21">
        <f>SUM('ПЦ Тобольск'!H187+'ГП Тобольск'!H187+'Обл Леб Псих Бол'!H187+'Завод Туб Бол'!H187+'ОБ 3'!H187+'ОБ 4'!H187+'ОБ 5'!H187+'ОБ 6'!H187+'ОБ 7'!H187+'ОБ 8'!H187+'ОБ 9'!H187+'ОБ 10'!H187+'ОБ 11'!H187+'ОБ 12'!H187+'ОБ 13'!H187+'ОБ 14'!H187+'ОБ 15'!H187+'ОБ 16'!H187+'ОБ 17'!H187+'ОБ 18'!H187+'ОБ 19'!H187+'ОБ 20'!H187+'ОБ 21'!H187+'ОБ 22'!H187+'ОБ 23'!H187+'ОБ 24'!H187)</f>
        <v>17</v>
      </c>
      <c r="I192" s="21">
        <f>SUM('ПЦ Тобольск'!I187+'ГП Тобольск'!I187+'Обл Леб Псих Бол'!I187+'Завод Туб Бол'!I187+'ОБ 3'!I187+'ОБ 4'!I187+'ОБ 5'!I187+'ОБ 6'!I187+'ОБ 7'!I187+'ОБ 8'!I187+'ОБ 9'!I187+'ОБ 10'!I187+'ОБ 11'!I187+'ОБ 12'!I187+'ОБ 13'!I187+'ОБ 14'!I187+'ОБ 15'!I187+'ОБ 16'!I187+'ОБ 17'!I187+'ОБ 18'!I187+'ОБ 19'!I187+'ОБ 20'!I187+'ОБ 21'!I187+'ОБ 22'!I187+'ОБ 23'!I187+'ОБ 24'!I187)</f>
        <v>9</v>
      </c>
      <c r="J192" s="21">
        <f>SUM('ПЦ Тобольск'!J187+'ГП Тобольск'!J187+'Обл Леб Псих Бол'!J187+'Завод Туб Бол'!J187+'ОБ 3'!J187+'ОБ 4'!J187+'ОБ 5'!J187+'ОБ 6'!J187+'ОБ 7'!J187+'ОБ 8'!J187+'ОБ 9'!J187+'ОБ 10'!J187+'ОБ 11'!J187+'ОБ 12'!J187+'ОБ 13'!J187+'ОБ 14'!J187+'ОБ 15'!J187+'ОБ 16'!J187+'ОБ 17'!J187+'ОБ 18'!J187+'ОБ 19'!J187+'ОБ 20'!J187+'ОБ 21'!J187+'ОБ 22'!J187+'ОБ 23'!J187+'ОБ 24'!J187)</f>
        <v>3</v>
      </c>
      <c r="K192" s="22">
        <f>SUM('ПЦ Тобольск'!K187+'ГП Тобольск'!K187+'Обл Леб Псих Бол'!K187+'Завод Туб Бол'!K187+'ОБ 3'!K187+'ОБ 4'!K187+'ОБ 5'!K187+'ОБ 6'!K187+'ОБ 7'!K187+'ОБ 8'!K187+'ОБ 9'!K187+'ОБ 10'!K187+'ОБ 11'!K187+'ОБ 12'!K187+'ОБ 13'!K187+'ОБ 14'!K187+'ОБ 15'!K187+'ОБ 16'!K187+'ОБ 17'!K187+'ОБ 18'!K187+'ОБ 19'!K187+'ОБ 20'!K187+'ОБ 21'!K187+'ОБ 22'!K187+'ОБ 23'!K187+'ОБ 24'!K187)</f>
        <v>11</v>
      </c>
      <c r="L192" s="21">
        <f>SUM('ПЦ Тобольск'!L187+'ГП Тобольск'!L187+'Обл Леб Псих Бол'!L187+'Завод Туб Бол'!L187+'ОБ 3'!L187+'ОБ 4'!L187+'ОБ 5'!L187+'ОБ 6'!L187+'ОБ 7'!L187+'ОБ 8'!L187+'ОБ 9'!L187+'ОБ 10'!L187+'ОБ 11'!L187+'ОБ 12'!L187+'ОБ 13'!L187+'ОБ 14'!L187+'ОБ 15'!L187+'ОБ 16'!L187+'ОБ 17'!L187+'ОБ 18'!L187+'ОБ 19'!L187+'ОБ 20'!L187+'ОБ 21'!L187+'ОБ 22'!L187+'ОБ 23'!L187+'ОБ 24'!L187)</f>
        <v>0</v>
      </c>
      <c r="M192" s="21">
        <f>SUM('ПЦ Тобольск'!M187+'ГП Тобольск'!M187+'Обл Леб Псих Бол'!M187+'Завод Туб Бол'!M187+'ОБ 3'!M187+'ОБ 4'!M187+'ОБ 5'!M187+'ОБ 6'!M187+'ОБ 7'!M187+'ОБ 8'!M187+'ОБ 9'!M187+'ОБ 10'!M187+'ОБ 11'!M187+'ОБ 12'!M187+'ОБ 13'!M187+'ОБ 14'!M187+'ОБ 15'!M187+'ОБ 16'!M187+'ОБ 17'!M187+'ОБ 18'!M187+'ОБ 19'!M187+'ОБ 20'!M187+'ОБ 21'!M187+'ОБ 22'!M187+'ОБ 23'!M187+'ОБ 24'!M187)</f>
        <v>6</v>
      </c>
      <c r="N192" s="21">
        <f>SUM('ПЦ Тобольск'!N187+'ГП Тобольск'!N187+'Обл Леб Псих Бол'!N187+'Завод Туб Бол'!N187+'ОБ 3'!N187+'ОБ 4'!N187+'ОБ 5'!N187+'ОБ 6'!N187+'ОБ 7'!N187+'ОБ 8'!N187+'ОБ 9'!N187+'ОБ 10'!N187+'ОБ 11'!N187+'ОБ 12'!N187+'ОБ 13'!N187+'ОБ 14'!N187+'ОБ 15'!N187+'ОБ 16'!N187+'ОБ 17'!N187+'ОБ 18'!N187+'ОБ 19'!N187+'ОБ 20'!N187+'ОБ 21'!N187+'ОБ 22'!N187+'ОБ 23'!N187+'ОБ 24'!N187)</f>
        <v>3</v>
      </c>
      <c r="O192" s="21">
        <f>SUM('ПЦ Тобольск'!O187+'ГП Тобольск'!O187+'Обл Леб Псих Бол'!O187+'Завод Туб Бол'!O187+'ОБ 3'!O187+'ОБ 4'!O187+'ОБ 5'!O187+'ОБ 6'!O187+'ОБ 7'!O187+'ОБ 8'!O187+'ОБ 9'!O187+'ОБ 10'!O187+'ОБ 11'!O187+'ОБ 12'!O187+'ОБ 13'!O187+'ОБ 14'!O187+'ОБ 15'!O187+'ОБ 16'!O187+'ОБ 17'!O187+'ОБ 18'!O187+'ОБ 19'!O187+'ОБ 20'!O187+'ОБ 21'!O187+'ОБ 22'!O187+'ОБ 23'!O187+'ОБ 24'!O187)</f>
        <v>1</v>
      </c>
      <c r="P192" s="21">
        <f>SUM('ПЦ Тобольск'!P187+'ГП Тобольск'!P187+'Обл Леб Псих Бол'!P187+'Завод Туб Бол'!P187+'ОБ 3'!P187+'ОБ 4'!P187+'ОБ 5'!P187+'ОБ 6'!P187+'ОБ 7'!P187+'ОБ 8'!P187+'ОБ 9'!P187+'ОБ 10'!P187+'ОБ 11'!P187+'ОБ 12'!P187+'ОБ 13'!P187+'ОБ 14'!P187+'ОБ 15'!P187+'ОБ 16'!P187+'ОБ 17'!P187+'ОБ 18'!P187+'ОБ 19'!P187+'ОБ 20'!P187+'ОБ 21'!P187+'ОБ 22'!P187+'ОБ 23'!P187+'ОБ 24'!P187)</f>
        <v>1</v>
      </c>
      <c r="Q192" s="22">
        <f>SUM('ПЦ Тобольск'!Q187+'ГП Тобольск'!Q187+'Обл Леб Псих Бол'!Q187+'Завод Туб Бол'!Q187+'ОБ 3'!Q187+'ОБ 4'!Q187+'ОБ 5'!Q187+'ОБ 6'!Q187+'ОБ 7'!Q187+'ОБ 8'!Q187+'ОБ 9'!Q187+'ОБ 10'!Q187+'ОБ 11'!Q187+'ОБ 12'!Q187+'ОБ 13'!Q187+'ОБ 14'!Q187+'ОБ 15'!Q187+'ОБ 16'!Q187+'ОБ 17'!Q187+'ОБ 18'!Q187+'ОБ 19'!Q187+'ОБ 20'!Q187+'ОБ 21'!Q187+'ОБ 22'!Q187+'ОБ 23'!Q187+'ОБ 24'!Q187)</f>
        <v>14</v>
      </c>
      <c r="R192" s="21">
        <f>SUM('ПЦ Тобольск'!R187+'ГП Тобольск'!R187+'Обл Леб Псих Бол'!R187+'Завод Туб Бол'!R187+'ОБ 3'!R187+'ОБ 4'!R187+'ОБ 5'!R187+'ОБ 6'!R187+'ОБ 7'!R187+'ОБ 8'!R187+'ОБ 9'!R187+'ОБ 10'!R187+'ОБ 11'!R187+'ОБ 12'!R187+'ОБ 13'!R187+'ОБ 14'!R187+'ОБ 15'!R187+'ОБ 16'!R187+'ОБ 17'!R187+'ОБ 18'!R187+'ОБ 19'!R187+'ОБ 20'!R187+'ОБ 21'!R187+'ОБ 22'!R187+'ОБ 23'!R187+'ОБ 24'!R187)</f>
        <v>0</v>
      </c>
      <c r="S192" s="21">
        <f>SUM('ПЦ Тобольск'!S187+'ГП Тобольск'!S187+'Обл Леб Псих Бол'!S187+'Завод Туб Бол'!S187+'ОБ 3'!S187+'ОБ 4'!S187+'ОБ 5'!S187+'ОБ 6'!S187+'ОБ 7'!S187+'ОБ 8'!S187+'ОБ 9'!S187+'ОБ 10'!S187+'ОБ 11'!S187+'ОБ 12'!S187+'ОБ 13'!S187+'ОБ 14'!S187+'ОБ 15'!S187+'ОБ 16'!S187+'ОБ 17'!S187+'ОБ 18'!S187+'ОБ 19'!S187+'ОБ 20'!S187+'ОБ 21'!S187+'ОБ 22'!S187+'ОБ 23'!S187+'ОБ 24'!S187)</f>
        <v>8</v>
      </c>
      <c r="T192" s="21">
        <f>SUM('ПЦ Тобольск'!T187+'ГП Тобольск'!T187+'Обл Леб Псих Бол'!T187+'Завод Туб Бол'!T187+'ОБ 3'!T187+'ОБ 4'!T187+'ОБ 5'!T187+'ОБ 6'!T187+'ОБ 7'!T187+'ОБ 8'!T187+'ОБ 9'!T187+'ОБ 10'!T187+'ОБ 11'!T187+'ОБ 12'!T187+'ОБ 13'!T187+'ОБ 14'!T187+'ОБ 15'!T187+'ОБ 16'!T187+'ОБ 17'!T187+'ОБ 18'!T187+'ОБ 19'!T187+'ОБ 20'!T187+'ОБ 21'!T187+'ОБ 22'!T187+'ОБ 23'!T187+'ОБ 24'!T187)</f>
        <v>3</v>
      </c>
      <c r="U192" s="21">
        <f>SUM('ПЦ Тобольск'!U187+'ГП Тобольск'!U187+'Обл Леб Псих Бол'!U187+'Завод Туб Бол'!U187+'ОБ 3'!U187+'ОБ 4'!U187+'ОБ 5'!U187+'ОБ 6'!U187+'ОБ 7'!U187+'ОБ 8'!U187+'ОБ 9'!U187+'ОБ 10'!U187+'ОБ 11'!U187+'ОБ 12'!U187+'ОБ 13'!U187+'ОБ 14'!U187+'ОБ 15'!U187+'ОБ 16'!U187+'ОБ 17'!U187+'ОБ 18'!U187+'ОБ 19'!U187+'ОБ 20'!U187+'ОБ 21'!U187+'ОБ 22'!U187+'ОБ 23'!U187+'ОБ 24'!U187)</f>
        <v>2</v>
      </c>
      <c r="V192" s="21">
        <f>SUM('ПЦ Тобольск'!V187+'ГП Тобольск'!V187+'Обл Леб Псих Бол'!V187+'Завод Туб Бол'!V187+'ОБ 3'!V187+'ОБ 4'!V187+'ОБ 5'!V187+'ОБ 6'!V187+'ОБ 7'!V187+'ОБ 8'!V187+'ОБ 9'!V187+'ОБ 10'!V187+'ОБ 11'!V187+'ОБ 12'!V187+'ОБ 13'!V187+'ОБ 14'!V187+'ОБ 15'!V187+'ОБ 16'!V187+'ОБ 17'!V187+'ОБ 18'!V187+'ОБ 19'!V187+'ОБ 20'!V187+'ОБ 21'!V187+'ОБ 22'!V187+'ОБ 23'!V187+'ОБ 24'!V187)</f>
        <v>1</v>
      </c>
    </row>
    <row r="193" spans="1:22">
      <c r="A193" s="52"/>
      <c r="B193" s="53" t="s">
        <v>299</v>
      </c>
      <c r="C193" s="56">
        <f>SUM(C7+C13+C141+C188)</f>
        <v>9512.75</v>
      </c>
      <c r="D193" s="62">
        <f t="shared" ref="D193:V193" si="7">SUM(D7+D13+D141+D188)</f>
        <v>9187</v>
      </c>
      <c r="E193" s="56">
        <f t="shared" si="7"/>
        <v>2504</v>
      </c>
      <c r="F193" s="56">
        <f t="shared" si="7"/>
        <v>3831</v>
      </c>
      <c r="G193" s="56">
        <f t="shared" si="7"/>
        <v>1638</v>
      </c>
      <c r="H193" s="56">
        <f t="shared" si="7"/>
        <v>812</v>
      </c>
      <c r="I193" s="56">
        <f t="shared" si="7"/>
        <v>308</v>
      </c>
      <c r="J193" s="56">
        <f t="shared" si="7"/>
        <v>94</v>
      </c>
      <c r="K193" s="62">
        <f t="shared" si="7"/>
        <v>759</v>
      </c>
      <c r="L193" s="56">
        <f t="shared" si="7"/>
        <v>103</v>
      </c>
      <c r="M193" s="56">
        <f t="shared" si="7"/>
        <v>182</v>
      </c>
      <c r="N193" s="56">
        <f t="shared" si="7"/>
        <v>206</v>
      </c>
      <c r="O193" s="56">
        <f t="shared" si="7"/>
        <v>117</v>
      </c>
      <c r="P193" s="56">
        <f t="shared" si="7"/>
        <v>151</v>
      </c>
      <c r="Q193" s="62">
        <f t="shared" si="7"/>
        <v>1248</v>
      </c>
      <c r="R193" s="56">
        <f t="shared" si="7"/>
        <v>400</v>
      </c>
      <c r="S193" s="56">
        <f t="shared" si="7"/>
        <v>257</v>
      </c>
      <c r="T193" s="56">
        <f t="shared" si="7"/>
        <v>248</v>
      </c>
      <c r="U193" s="56">
        <f t="shared" si="7"/>
        <v>154</v>
      </c>
      <c r="V193" s="56">
        <f t="shared" si="7"/>
        <v>189</v>
      </c>
    </row>
    <row r="194" spans="1:22" ht="16.5" customHeight="1">
      <c r="A194" s="2"/>
      <c r="B194" s="54" t="s">
        <v>300</v>
      </c>
      <c r="C194" s="54">
        <f>SUM(C7)</f>
        <v>292.25</v>
      </c>
      <c r="D194" s="63">
        <f t="shared" ref="D194:U194" si="8">SUM(D7)</f>
        <v>270</v>
      </c>
      <c r="E194" s="54">
        <f t="shared" si="8"/>
        <v>40</v>
      </c>
      <c r="F194" s="54">
        <f t="shared" si="8"/>
        <v>115</v>
      </c>
      <c r="G194" s="54">
        <f t="shared" si="8"/>
        <v>56</v>
      </c>
      <c r="H194" s="54">
        <f t="shared" si="8"/>
        <v>36</v>
      </c>
      <c r="I194" s="54">
        <f t="shared" si="8"/>
        <v>19</v>
      </c>
      <c r="J194" s="54">
        <f t="shared" si="8"/>
        <v>4</v>
      </c>
      <c r="K194" s="63">
        <f t="shared" si="8"/>
        <v>21</v>
      </c>
      <c r="L194" s="54">
        <f t="shared" si="8"/>
        <v>4</v>
      </c>
      <c r="M194" s="54">
        <f t="shared" si="8"/>
        <v>6</v>
      </c>
      <c r="N194" s="54">
        <f t="shared" si="8"/>
        <v>2</v>
      </c>
      <c r="O194" s="54">
        <f t="shared" si="8"/>
        <v>1</v>
      </c>
      <c r="P194" s="54">
        <f t="shared" si="8"/>
        <v>8</v>
      </c>
      <c r="Q194" s="63">
        <f t="shared" si="8"/>
        <v>32</v>
      </c>
      <c r="R194" s="54">
        <f t="shared" si="8"/>
        <v>6</v>
      </c>
      <c r="S194" s="54">
        <f t="shared" si="8"/>
        <v>8</v>
      </c>
      <c r="T194" s="54">
        <f t="shared" si="8"/>
        <v>6</v>
      </c>
      <c r="U194" s="54">
        <f t="shared" si="8"/>
        <v>2</v>
      </c>
      <c r="V194" s="54">
        <f>SUM(V7)</f>
        <v>10</v>
      </c>
    </row>
    <row r="195" spans="1:22" ht="30" customHeight="1">
      <c r="A195" s="2"/>
      <c r="B195" s="54" t="s">
        <v>301</v>
      </c>
      <c r="C195" s="4">
        <f>SUM(C13)</f>
        <v>1451.5</v>
      </c>
      <c r="D195" s="64">
        <f t="shared" ref="D195:U195" si="9">SUM(D13)</f>
        <v>1258</v>
      </c>
      <c r="E195" s="4">
        <f t="shared" si="9"/>
        <v>463</v>
      </c>
      <c r="F195" s="4">
        <f t="shared" si="9"/>
        <v>337</v>
      </c>
      <c r="G195" s="4">
        <f t="shared" si="9"/>
        <v>175</v>
      </c>
      <c r="H195" s="4">
        <f t="shared" si="9"/>
        <v>150</v>
      </c>
      <c r="I195" s="4">
        <f t="shared" si="9"/>
        <v>83</v>
      </c>
      <c r="J195" s="4">
        <f t="shared" si="9"/>
        <v>50</v>
      </c>
      <c r="K195" s="64">
        <f t="shared" si="9"/>
        <v>128</v>
      </c>
      <c r="L195" s="4">
        <f t="shared" si="9"/>
        <v>11</v>
      </c>
      <c r="M195" s="4">
        <f t="shared" si="9"/>
        <v>24</v>
      </c>
      <c r="N195" s="4">
        <f t="shared" si="9"/>
        <v>39</v>
      </c>
      <c r="O195" s="4">
        <f t="shared" si="9"/>
        <v>23</v>
      </c>
      <c r="P195" s="4">
        <f t="shared" si="9"/>
        <v>31</v>
      </c>
      <c r="Q195" s="64">
        <f t="shared" si="9"/>
        <v>445</v>
      </c>
      <c r="R195" s="4">
        <f t="shared" si="9"/>
        <v>194</v>
      </c>
      <c r="S195" s="4">
        <f t="shared" si="9"/>
        <v>75</v>
      </c>
      <c r="T195" s="4">
        <f t="shared" si="9"/>
        <v>79</v>
      </c>
      <c r="U195" s="4">
        <f t="shared" si="9"/>
        <v>38</v>
      </c>
      <c r="V195" s="4">
        <f>SUM(V13)</f>
        <v>59</v>
      </c>
    </row>
    <row r="196" spans="1:22">
      <c r="A196" s="2"/>
      <c r="B196" s="54" t="s">
        <v>302</v>
      </c>
      <c r="C196" s="55">
        <f>SUM(C141)</f>
        <v>5820.75</v>
      </c>
      <c r="D196" s="65">
        <f t="shared" ref="D196:U196" si="10">SUM(D141)</f>
        <v>5651</v>
      </c>
      <c r="E196" s="55">
        <f t="shared" si="10"/>
        <v>1447</v>
      </c>
      <c r="F196" s="55">
        <f t="shared" si="10"/>
        <v>2565</v>
      </c>
      <c r="G196" s="55">
        <f t="shared" si="10"/>
        <v>987</v>
      </c>
      <c r="H196" s="55">
        <f t="shared" si="10"/>
        <v>464</v>
      </c>
      <c r="I196" s="55">
        <f t="shared" si="10"/>
        <v>159</v>
      </c>
      <c r="J196" s="55">
        <f t="shared" si="10"/>
        <v>29</v>
      </c>
      <c r="K196" s="65">
        <f t="shared" si="10"/>
        <v>485</v>
      </c>
      <c r="L196" s="55">
        <f t="shared" si="10"/>
        <v>67</v>
      </c>
      <c r="M196" s="55">
        <f t="shared" si="10"/>
        <v>112</v>
      </c>
      <c r="N196" s="55">
        <f t="shared" si="10"/>
        <v>128</v>
      </c>
      <c r="O196" s="55">
        <f t="shared" si="10"/>
        <v>75</v>
      </c>
      <c r="P196" s="55">
        <f t="shared" si="10"/>
        <v>103</v>
      </c>
      <c r="Q196" s="65">
        <f t="shared" si="10"/>
        <v>665</v>
      </c>
      <c r="R196" s="55">
        <f t="shared" si="10"/>
        <v>186</v>
      </c>
      <c r="S196" s="55">
        <f t="shared" si="10"/>
        <v>140</v>
      </c>
      <c r="T196" s="55">
        <f t="shared" si="10"/>
        <v>136</v>
      </c>
      <c r="U196" s="55">
        <f t="shared" si="10"/>
        <v>95</v>
      </c>
      <c r="V196" s="55">
        <f>SUM(V141)</f>
        <v>108</v>
      </c>
    </row>
    <row r="197" spans="1:22">
      <c r="A197" s="2"/>
      <c r="B197" s="54" t="s">
        <v>303</v>
      </c>
      <c r="C197" s="55">
        <f>SUM(C188)</f>
        <v>1948.25</v>
      </c>
      <c r="D197" s="65">
        <f t="shared" ref="D197:U197" si="11">SUM(D188)</f>
        <v>2008</v>
      </c>
      <c r="E197" s="55">
        <f t="shared" si="11"/>
        <v>554</v>
      </c>
      <c r="F197" s="55">
        <f t="shared" si="11"/>
        <v>814</v>
      </c>
      <c r="G197" s="55">
        <f t="shared" si="11"/>
        <v>420</v>
      </c>
      <c r="H197" s="55">
        <f t="shared" si="11"/>
        <v>162</v>
      </c>
      <c r="I197" s="55">
        <f t="shared" si="11"/>
        <v>47</v>
      </c>
      <c r="J197" s="55">
        <f t="shared" si="11"/>
        <v>11</v>
      </c>
      <c r="K197" s="65">
        <f t="shared" si="11"/>
        <v>125</v>
      </c>
      <c r="L197" s="55">
        <f t="shared" si="11"/>
        <v>21</v>
      </c>
      <c r="M197" s="55">
        <f t="shared" si="11"/>
        <v>40</v>
      </c>
      <c r="N197" s="55">
        <f t="shared" si="11"/>
        <v>37</v>
      </c>
      <c r="O197" s="55">
        <f t="shared" si="11"/>
        <v>18</v>
      </c>
      <c r="P197" s="55">
        <f t="shared" si="11"/>
        <v>9</v>
      </c>
      <c r="Q197" s="65">
        <f t="shared" si="11"/>
        <v>106</v>
      </c>
      <c r="R197" s="55">
        <f t="shared" si="11"/>
        <v>14</v>
      </c>
      <c r="S197" s="55">
        <f t="shared" si="11"/>
        <v>34</v>
      </c>
      <c r="T197" s="55">
        <f t="shared" si="11"/>
        <v>27</v>
      </c>
      <c r="U197" s="55">
        <f t="shared" si="11"/>
        <v>19</v>
      </c>
      <c r="V197" s="55">
        <f>SUM(V188)</f>
        <v>12</v>
      </c>
    </row>
  </sheetData>
  <mergeCells count="19"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  <mergeCell ref="A128:V128"/>
    <mergeCell ref="A140:V140"/>
    <mergeCell ref="A187:V187"/>
    <mergeCell ref="A12:V12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5" zoomScalePageLayoutView="50" workbookViewId="0">
      <selection activeCell="B23" sqref="B23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hidden="1" customWidth="1"/>
    <col min="4" max="4" width="9.85546875" style="36" hidden="1" customWidth="1"/>
    <col min="5" max="5" width="9.85546875" style="32" hidden="1" customWidth="1"/>
    <col min="6" max="9" width="0" style="32" hidden="1" customWidth="1"/>
    <col min="10" max="10" width="11.5703125" style="32" hidden="1" customWidth="1"/>
    <col min="11" max="11" width="11.5703125" style="36" hidden="1" customWidth="1"/>
    <col min="12" max="16" width="11.5703125" style="32" hidden="1" customWidth="1"/>
    <col min="17" max="17" width="9.140625" style="36"/>
    <col min="18" max="256" width="9.140625" style="32"/>
    <col min="257" max="257" width="7.28515625" style="32" customWidth="1"/>
    <col min="258" max="258" width="45.5703125" style="32" customWidth="1"/>
    <col min="259" max="261" width="9.85546875" style="32" customWidth="1"/>
    <col min="262" max="265" width="9.140625" style="32"/>
    <col min="266" max="272" width="11.5703125" style="32" customWidth="1"/>
    <col min="273" max="512" width="9.140625" style="32"/>
    <col min="513" max="513" width="7.28515625" style="32" customWidth="1"/>
    <col min="514" max="514" width="45.5703125" style="32" customWidth="1"/>
    <col min="515" max="517" width="9.85546875" style="32" customWidth="1"/>
    <col min="518" max="521" width="9.140625" style="32"/>
    <col min="522" max="528" width="11.5703125" style="32" customWidth="1"/>
    <col min="529" max="768" width="9.140625" style="32"/>
    <col min="769" max="769" width="7.28515625" style="32" customWidth="1"/>
    <col min="770" max="770" width="45.5703125" style="32" customWidth="1"/>
    <col min="771" max="773" width="9.85546875" style="32" customWidth="1"/>
    <col min="774" max="777" width="9.140625" style="32"/>
    <col min="778" max="784" width="11.5703125" style="32" customWidth="1"/>
    <col min="785" max="1024" width="9.140625" style="32"/>
    <col min="1025" max="1025" width="7.28515625" style="32" customWidth="1"/>
    <col min="1026" max="1026" width="45.5703125" style="32" customWidth="1"/>
    <col min="1027" max="1029" width="9.85546875" style="32" customWidth="1"/>
    <col min="1030" max="1033" width="9.140625" style="32"/>
    <col min="1034" max="1040" width="11.5703125" style="32" customWidth="1"/>
    <col min="1041" max="1280" width="9.140625" style="32"/>
    <col min="1281" max="1281" width="7.28515625" style="32" customWidth="1"/>
    <col min="1282" max="1282" width="45.5703125" style="32" customWidth="1"/>
    <col min="1283" max="1285" width="9.85546875" style="32" customWidth="1"/>
    <col min="1286" max="1289" width="9.140625" style="32"/>
    <col min="1290" max="1296" width="11.5703125" style="32" customWidth="1"/>
    <col min="1297" max="1536" width="9.140625" style="32"/>
    <col min="1537" max="1537" width="7.28515625" style="32" customWidth="1"/>
    <col min="1538" max="1538" width="45.5703125" style="32" customWidth="1"/>
    <col min="1539" max="1541" width="9.85546875" style="32" customWidth="1"/>
    <col min="1542" max="1545" width="9.140625" style="32"/>
    <col min="1546" max="1552" width="11.5703125" style="32" customWidth="1"/>
    <col min="1553" max="1792" width="9.140625" style="32"/>
    <col min="1793" max="1793" width="7.28515625" style="32" customWidth="1"/>
    <col min="1794" max="1794" width="45.5703125" style="32" customWidth="1"/>
    <col min="1795" max="1797" width="9.85546875" style="32" customWidth="1"/>
    <col min="1798" max="1801" width="9.140625" style="32"/>
    <col min="1802" max="1808" width="11.5703125" style="32" customWidth="1"/>
    <col min="1809" max="2048" width="9.140625" style="32"/>
    <col min="2049" max="2049" width="7.28515625" style="32" customWidth="1"/>
    <col min="2050" max="2050" width="45.5703125" style="32" customWidth="1"/>
    <col min="2051" max="2053" width="9.85546875" style="32" customWidth="1"/>
    <col min="2054" max="2057" width="9.140625" style="32"/>
    <col min="2058" max="2064" width="11.5703125" style="32" customWidth="1"/>
    <col min="2065" max="2304" width="9.140625" style="32"/>
    <col min="2305" max="2305" width="7.28515625" style="32" customWidth="1"/>
    <col min="2306" max="2306" width="45.5703125" style="32" customWidth="1"/>
    <col min="2307" max="2309" width="9.85546875" style="32" customWidth="1"/>
    <col min="2310" max="2313" width="9.140625" style="32"/>
    <col min="2314" max="2320" width="11.5703125" style="32" customWidth="1"/>
    <col min="2321" max="2560" width="9.140625" style="32"/>
    <col min="2561" max="2561" width="7.28515625" style="32" customWidth="1"/>
    <col min="2562" max="2562" width="45.5703125" style="32" customWidth="1"/>
    <col min="2563" max="2565" width="9.85546875" style="32" customWidth="1"/>
    <col min="2566" max="2569" width="9.140625" style="32"/>
    <col min="2570" max="2576" width="11.5703125" style="32" customWidth="1"/>
    <col min="2577" max="2816" width="9.140625" style="32"/>
    <col min="2817" max="2817" width="7.28515625" style="32" customWidth="1"/>
    <col min="2818" max="2818" width="45.5703125" style="32" customWidth="1"/>
    <col min="2819" max="2821" width="9.85546875" style="32" customWidth="1"/>
    <col min="2822" max="2825" width="9.140625" style="32"/>
    <col min="2826" max="2832" width="11.5703125" style="32" customWidth="1"/>
    <col min="2833" max="3072" width="9.140625" style="32"/>
    <col min="3073" max="3073" width="7.28515625" style="32" customWidth="1"/>
    <col min="3074" max="3074" width="45.5703125" style="32" customWidth="1"/>
    <col min="3075" max="3077" width="9.85546875" style="32" customWidth="1"/>
    <col min="3078" max="3081" width="9.140625" style="32"/>
    <col min="3082" max="3088" width="11.5703125" style="32" customWidth="1"/>
    <col min="3089" max="3328" width="9.140625" style="32"/>
    <col min="3329" max="3329" width="7.28515625" style="32" customWidth="1"/>
    <col min="3330" max="3330" width="45.5703125" style="32" customWidth="1"/>
    <col min="3331" max="3333" width="9.85546875" style="32" customWidth="1"/>
    <col min="3334" max="3337" width="9.140625" style="32"/>
    <col min="3338" max="3344" width="11.5703125" style="32" customWidth="1"/>
    <col min="3345" max="3584" width="9.140625" style="32"/>
    <col min="3585" max="3585" width="7.28515625" style="32" customWidth="1"/>
    <col min="3586" max="3586" width="45.5703125" style="32" customWidth="1"/>
    <col min="3587" max="3589" width="9.85546875" style="32" customWidth="1"/>
    <col min="3590" max="3593" width="9.140625" style="32"/>
    <col min="3594" max="3600" width="11.5703125" style="32" customWidth="1"/>
    <col min="3601" max="3840" width="9.140625" style="32"/>
    <col min="3841" max="3841" width="7.28515625" style="32" customWidth="1"/>
    <col min="3842" max="3842" width="45.5703125" style="32" customWidth="1"/>
    <col min="3843" max="3845" width="9.85546875" style="32" customWidth="1"/>
    <col min="3846" max="3849" width="9.140625" style="32"/>
    <col min="3850" max="3856" width="11.5703125" style="32" customWidth="1"/>
    <col min="3857" max="4096" width="9.140625" style="32"/>
    <col min="4097" max="4097" width="7.28515625" style="32" customWidth="1"/>
    <col min="4098" max="4098" width="45.5703125" style="32" customWidth="1"/>
    <col min="4099" max="4101" width="9.85546875" style="32" customWidth="1"/>
    <col min="4102" max="4105" width="9.140625" style="32"/>
    <col min="4106" max="4112" width="11.5703125" style="32" customWidth="1"/>
    <col min="4113" max="4352" width="9.140625" style="32"/>
    <col min="4353" max="4353" width="7.28515625" style="32" customWidth="1"/>
    <col min="4354" max="4354" width="45.5703125" style="32" customWidth="1"/>
    <col min="4355" max="4357" width="9.85546875" style="32" customWidth="1"/>
    <col min="4358" max="4361" width="9.140625" style="32"/>
    <col min="4362" max="4368" width="11.5703125" style="32" customWidth="1"/>
    <col min="4369" max="4608" width="9.140625" style="32"/>
    <col min="4609" max="4609" width="7.28515625" style="32" customWidth="1"/>
    <col min="4610" max="4610" width="45.5703125" style="32" customWidth="1"/>
    <col min="4611" max="4613" width="9.85546875" style="32" customWidth="1"/>
    <col min="4614" max="4617" width="9.140625" style="32"/>
    <col min="4618" max="4624" width="11.5703125" style="32" customWidth="1"/>
    <col min="4625" max="4864" width="9.140625" style="32"/>
    <col min="4865" max="4865" width="7.28515625" style="32" customWidth="1"/>
    <col min="4866" max="4866" width="45.5703125" style="32" customWidth="1"/>
    <col min="4867" max="4869" width="9.85546875" style="32" customWidth="1"/>
    <col min="4870" max="4873" width="9.140625" style="32"/>
    <col min="4874" max="4880" width="11.5703125" style="32" customWidth="1"/>
    <col min="4881" max="5120" width="9.140625" style="32"/>
    <col min="5121" max="5121" width="7.28515625" style="32" customWidth="1"/>
    <col min="5122" max="5122" width="45.5703125" style="32" customWidth="1"/>
    <col min="5123" max="5125" width="9.85546875" style="32" customWidth="1"/>
    <col min="5126" max="5129" width="9.140625" style="32"/>
    <col min="5130" max="5136" width="11.5703125" style="32" customWidth="1"/>
    <col min="5137" max="5376" width="9.140625" style="32"/>
    <col min="5377" max="5377" width="7.28515625" style="32" customWidth="1"/>
    <col min="5378" max="5378" width="45.5703125" style="32" customWidth="1"/>
    <col min="5379" max="5381" width="9.85546875" style="32" customWidth="1"/>
    <col min="5382" max="5385" width="9.140625" style="32"/>
    <col min="5386" max="5392" width="11.5703125" style="32" customWidth="1"/>
    <col min="5393" max="5632" width="9.140625" style="32"/>
    <col min="5633" max="5633" width="7.28515625" style="32" customWidth="1"/>
    <col min="5634" max="5634" width="45.5703125" style="32" customWidth="1"/>
    <col min="5635" max="5637" width="9.85546875" style="32" customWidth="1"/>
    <col min="5638" max="5641" width="9.140625" style="32"/>
    <col min="5642" max="5648" width="11.5703125" style="32" customWidth="1"/>
    <col min="5649" max="5888" width="9.140625" style="32"/>
    <col min="5889" max="5889" width="7.28515625" style="32" customWidth="1"/>
    <col min="5890" max="5890" width="45.5703125" style="32" customWidth="1"/>
    <col min="5891" max="5893" width="9.85546875" style="32" customWidth="1"/>
    <col min="5894" max="5897" width="9.140625" style="32"/>
    <col min="5898" max="5904" width="11.5703125" style="32" customWidth="1"/>
    <col min="5905" max="6144" width="9.140625" style="32"/>
    <col min="6145" max="6145" width="7.28515625" style="32" customWidth="1"/>
    <col min="6146" max="6146" width="45.5703125" style="32" customWidth="1"/>
    <col min="6147" max="6149" width="9.85546875" style="32" customWidth="1"/>
    <col min="6150" max="6153" width="9.140625" style="32"/>
    <col min="6154" max="6160" width="11.5703125" style="32" customWidth="1"/>
    <col min="6161" max="6400" width="9.140625" style="32"/>
    <col min="6401" max="6401" width="7.28515625" style="32" customWidth="1"/>
    <col min="6402" max="6402" width="45.5703125" style="32" customWidth="1"/>
    <col min="6403" max="6405" width="9.85546875" style="32" customWidth="1"/>
    <col min="6406" max="6409" width="9.140625" style="32"/>
    <col min="6410" max="6416" width="11.5703125" style="32" customWidth="1"/>
    <col min="6417" max="6656" width="9.140625" style="32"/>
    <col min="6657" max="6657" width="7.28515625" style="32" customWidth="1"/>
    <col min="6658" max="6658" width="45.5703125" style="32" customWidth="1"/>
    <col min="6659" max="6661" width="9.85546875" style="32" customWidth="1"/>
    <col min="6662" max="6665" width="9.140625" style="32"/>
    <col min="6666" max="6672" width="11.5703125" style="32" customWidth="1"/>
    <col min="6673" max="6912" width="9.140625" style="32"/>
    <col min="6913" max="6913" width="7.28515625" style="32" customWidth="1"/>
    <col min="6914" max="6914" width="45.5703125" style="32" customWidth="1"/>
    <col min="6915" max="6917" width="9.85546875" style="32" customWidth="1"/>
    <col min="6918" max="6921" width="9.140625" style="32"/>
    <col min="6922" max="6928" width="11.5703125" style="32" customWidth="1"/>
    <col min="6929" max="7168" width="9.140625" style="32"/>
    <col min="7169" max="7169" width="7.28515625" style="32" customWidth="1"/>
    <col min="7170" max="7170" width="45.5703125" style="32" customWidth="1"/>
    <col min="7171" max="7173" width="9.85546875" style="32" customWidth="1"/>
    <col min="7174" max="7177" width="9.140625" style="32"/>
    <col min="7178" max="7184" width="11.5703125" style="32" customWidth="1"/>
    <col min="7185" max="7424" width="9.140625" style="32"/>
    <col min="7425" max="7425" width="7.28515625" style="32" customWidth="1"/>
    <col min="7426" max="7426" width="45.5703125" style="32" customWidth="1"/>
    <col min="7427" max="7429" width="9.85546875" style="32" customWidth="1"/>
    <col min="7430" max="7433" width="9.140625" style="32"/>
    <col min="7434" max="7440" width="11.5703125" style="32" customWidth="1"/>
    <col min="7441" max="7680" width="9.140625" style="32"/>
    <col min="7681" max="7681" width="7.28515625" style="32" customWidth="1"/>
    <col min="7682" max="7682" width="45.5703125" style="32" customWidth="1"/>
    <col min="7683" max="7685" width="9.85546875" style="32" customWidth="1"/>
    <col min="7686" max="7689" width="9.140625" style="32"/>
    <col min="7690" max="7696" width="11.5703125" style="32" customWidth="1"/>
    <col min="7697" max="7936" width="9.140625" style="32"/>
    <col min="7937" max="7937" width="7.28515625" style="32" customWidth="1"/>
    <col min="7938" max="7938" width="45.5703125" style="32" customWidth="1"/>
    <col min="7939" max="7941" width="9.85546875" style="32" customWidth="1"/>
    <col min="7942" max="7945" width="9.140625" style="32"/>
    <col min="7946" max="7952" width="11.5703125" style="32" customWidth="1"/>
    <col min="7953" max="8192" width="9.140625" style="32"/>
    <col min="8193" max="8193" width="7.28515625" style="32" customWidth="1"/>
    <col min="8194" max="8194" width="45.5703125" style="32" customWidth="1"/>
    <col min="8195" max="8197" width="9.85546875" style="32" customWidth="1"/>
    <col min="8198" max="8201" width="9.140625" style="32"/>
    <col min="8202" max="8208" width="11.5703125" style="32" customWidth="1"/>
    <col min="8209" max="8448" width="9.140625" style="32"/>
    <col min="8449" max="8449" width="7.28515625" style="32" customWidth="1"/>
    <col min="8450" max="8450" width="45.5703125" style="32" customWidth="1"/>
    <col min="8451" max="8453" width="9.85546875" style="32" customWidth="1"/>
    <col min="8454" max="8457" width="9.140625" style="32"/>
    <col min="8458" max="8464" width="11.5703125" style="32" customWidth="1"/>
    <col min="8465" max="8704" width="9.140625" style="32"/>
    <col min="8705" max="8705" width="7.28515625" style="32" customWidth="1"/>
    <col min="8706" max="8706" width="45.5703125" style="32" customWidth="1"/>
    <col min="8707" max="8709" width="9.85546875" style="32" customWidth="1"/>
    <col min="8710" max="8713" width="9.140625" style="32"/>
    <col min="8714" max="8720" width="11.5703125" style="32" customWidth="1"/>
    <col min="8721" max="8960" width="9.140625" style="32"/>
    <col min="8961" max="8961" width="7.28515625" style="32" customWidth="1"/>
    <col min="8962" max="8962" width="45.5703125" style="32" customWidth="1"/>
    <col min="8963" max="8965" width="9.85546875" style="32" customWidth="1"/>
    <col min="8966" max="8969" width="9.140625" style="32"/>
    <col min="8970" max="8976" width="11.5703125" style="32" customWidth="1"/>
    <col min="8977" max="9216" width="9.140625" style="32"/>
    <col min="9217" max="9217" width="7.28515625" style="32" customWidth="1"/>
    <col min="9218" max="9218" width="45.5703125" style="32" customWidth="1"/>
    <col min="9219" max="9221" width="9.85546875" style="32" customWidth="1"/>
    <col min="9222" max="9225" width="9.140625" style="32"/>
    <col min="9226" max="9232" width="11.5703125" style="32" customWidth="1"/>
    <col min="9233" max="9472" width="9.140625" style="32"/>
    <col min="9473" max="9473" width="7.28515625" style="32" customWidth="1"/>
    <col min="9474" max="9474" width="45.5703125" style="32" customWidth="1"/>
    <col min="9475" max="9477" width="9.85546875" style="32" customWidth="1"/>
    <col min="9478" max="9481" width="9.140625" style="32"/>
    <col min="9482" max="9488" width="11.5703125" style="32" customWidth="1"/>
    <col min="9489" max="9728" width="9.140625" style="32"/>
    <col min="9729" max="9729" width="7.28515625" style="32" customWidth="1"/>
    <col min="9730" max="9730" width="45.5703125" style="32" customWidth="1"/>
    <col min="9731" max="9733" width="9.85546875" style="32" customWidth="1"/>
    <col min="9734" max="9737" width="9.140625" style="32"/>
    <col min="9738" max="9744" width="11.5703125" style="32" customWidth="1"/>
    <col min="9745" max="9984" width="9.140625" style="32"/>
    <col min="9985" max="9985" width="7.28515625" style="32" customWidth="1"/>
    <col min="9986" max="9986" width="45.5703125" style="32" customWidth="1"/>
    <col min="9987" max="9989" width="9.85546875" style="32" customWidth="1"/>
    <col min="9990" max="9993" width="9.140625" style="32"/>
    <col min="9994" max="10000" width="11.5703125" style="32" customWidth="1"/>
    <col min="10001" max="10240" width="9.140625" style="32"/>
    <col min="10241" max="10241" width="7.28515625" style="32" customWidth="1"/>
    <col min="10242" max="10242" width="45.5703125" style="32" customWidth="1"/>
    <col min="10243" max="10245" width="9.85546875" style="32" customWidth="1"/>
    <col min="10246" max="10249" width="9.140625" style="32"/>
    <col min="10250" max="10256" width="11.5703125" style="32" customWidth="1"/>
    <col min="10257" max="10496" width="9.140625" style="32"/>
    <col min="10497" max="10497" width="7.28515625" style="32" customWidth="1"/>
    <col min="10498" max="10498" width="45.5703125" style="32" customWidth="1"/>
    <col min="10499" max="10501" width="9.85546875" style="32" customWidth="1"/>
    <col min="10502" max="10505" width="9.140625" style="32"/>
    <col min="10506" max="10512" width="11.5703125" style="32" customWidth="1"/>
    <col min="10513" max="10752" width="9.140625" style="32"/>
    <col min="10753" max="10753" width="7.28515625" style="32" customWidth="1"/>
    <col min="10754" max="10754" width="45.5703125" style="32" customWidth="1"/>
    <col min="10755" max="10757" width="9.85546875" style="32" customWidth="1"/>
    <col min="10758" max="10761" width="9.140625" style="32"/>
    <col min="10762" max="10768" width="11.5703125" style="32" customWidth="1"/>
    <col min="10769" max="11008" width="9.140625" style="32"/>
    <col min="11009" max="11009" width="7.28515625" style="32" customWidth="1"/>
    <col min="11010" max="11010" width="45.5703125" style="32" customWidth="1"/>
    <col min="11011" max="11013" width="9.85546875" style="32" customWidth="1"/>
    <col min="11014" max="11017" width="9.140625" style="32"/>
    <col min="11018" max="11024" width="11.5703125" style="32" customWidth="1"/>
    <col min="11025" max="11264" width="9.140625" style="32"/>
    <col min="11265" max="11265" width="7.28515625" style="32" customWidth="1"/>
    <col min="11266" max="11266" width="45.5703125" style="32" customWidth="1"/>
    <col min="11267" max="11269" width="9.85546875" style="32" customWidth="1"/>
    <col min="11270" max="11273" width="9.140625" style="32"/>
    <col min="11274" max="11280" width="11.5703125" style="32" customWidth="1"/>
    <col min="11281" max="11520" width="9.140625" style="32"/>
    <col min="11521" max="11521" width="7.28515625" style="32" customWidth="1"/>
    <col min="11522" max="11522" width="45.5703125" style="32" customWidth="1"/>
    <col min="11523" max="11525" width="9.85546875" style="32" customWidth="1"/>
    <col min="11526" max="11529" width="9.140625" style="32"/>
    <col min="11530" max="11536" width="11.5703125" style="32" customWidth="1"/>
    <col min="11537" max="11776" width="9.140625" style="32"/>
    <col min="11777" max="11777" width="7.28515625" style="32" customWidth="1"/>
    <col min="11778" max="11778" width="45.5703125" style="32" customWidth="1"/>
    <col min="11779" max="11781" width="9.85546875" style="32" customWidth="1"/>
    <col min="11782" max="11785" width="9.140625" style="32"/>
    <col min="11786" max="11792" width="11.5703125" style="32" customWidth="1"/>
    <col min="11793" max="12032" width="9.140625" style="32"/>
    <col min="12033" max="12033" width="7.28515625" style="32" customWidth="1"/>
    <col min="12034" max="12034" width="45.5703125" style="32" customWidth="1"/>
    <col min="12035" max="12037" width="9.85546875" style="32" customWidth="1"/>
    <col min="12038" max="12041" width="9.140625" style="32"/>
    <col min="12042" max="12048" width="11.5703125" style="32" customWidth="1"/>
    <col min="12049" max="12288" width="9.140625" style="32"/>
    <col min="12289" max="12289" width="7.28515625" style="32" customWidth="1"/>
    <col min="12290" max="12290" width="45.5703125" style="32" customWidth="1"/>
    <col min="12291" max="12293" width="9.85546875" style="32" customWidth="1"/>
    <col min="12294" max="12297" width="9.140625" style="32"/>
    <col min="12298" max="12304" width="11.5703125" style="32" customWidth="1"/>
    <col min="12305" max="12544" width="9.140625" style="32"/>
    <col min="12545" max="12545" width="7.28515625" style="32" customWidth="1"/>
    <col min="12546" max="12546" width="45.5703125" style="32" customWidth="1"/>
    <col min="12547" max="12549" width="9.85546875" style="32" customWidth="1"/>
    <col min="12550" max="12553" width="9.140625" style="32"/>
    <col min="12554" max="12560" width="11.5703125" style="32" customWidth="1"/>
    <col min="12561" max="12800" width="9.140625" style="32"/>
    <col min="12801" max="12801" width="7.28515625" style="32" customWidth="1"/>
    <col min="12802" max="12802" width="45.5703125" style="32" customWidth="1"/>
    <col min="12803" max="12805" width="9.85546875" style="32" customWidth="1"/>
    <col min="12806" max="12809" width="9.140625" style="32"/>
    <col min="12810" max="12816" width="11.5703125" style="32" customWidth="1"/>
    <col min="12817" max="13056" width="9.140625" style="32"/>
    <col min="13057" max="13057" width="7.28515625" style="32" customWidth="1"/>
    <col min="13058" max="13058" width="45.5703125" style="32" customWidth="1"/>
    <col min="13059" max="13061" width="9.85546875" style="32" customWidth="1"/>
    <col min="13062" max="13065" width="9.140625" style="32"/>
    <col min="13066" max="13072" width="11.5703125" style="32" customWidth="1"/>
    <col min="13073" max="13312" width="9.140625" style="32"/>
    <col min="13313" max="13313" width="7.28515625" style="32" customWidth="1"/>
    <col min="13314" max="13314" width="45.5703125" style="32" customWidth="1"/>
    <col min="13315" max="13317" width="9.85546875" style="32" customWidth="1"/>
    <col min="13318" max="13321" width="9.140625" style="32"/>
    <col min="13322" max="13328" width="11.5703125" style="32" customWidth="1"/>
    <col min="13329" max="13568" width="9.140625" style="32"/>
    <col min="13569" max="13569" width="7.28515625" style="32" customWidth="1"/>
    <col min="13570" max="13570" width="45.5703125" style="32" customWidth="1"/>
    <col min="13571" max="13573" width="9.85546875" style="32" customWidth="1"/>
    <col min="13574" max="13577" width="9.140625" style="32"/>
    <col min="13578" max="13584" width="11.5703125" style="32" customWidth="1"/>
    <col min="13585" max="13824" width="9.140625" style="32"/>
    <col min="13825" max="13825" width="7.28515625" style="32" customWidth="1"/>
    <col min="13826" max="13826" width="45.5703125" style="32" customWidth="1"/>
    <col min="13827" max="13829" width="9.85546875" style="32" customWidth="1"/>
    <col min="13830" max="13833" width="9.140625" style="32"/>
    <col min="13834" max="13840" width="11.5703125" style="32" customWidth="1"/>
    <col min="13841" max="14080" width="9.140625" style="32"/>
    <col min="14081" max="14081" width="7.28515625" style="32" customWidth="1"/>
    <col min="14082" max="14082" width="45.5703125" style="32" customWidth="1"/>
    <col min="14083" max="14085" width="9.85546875" style="32" customWidth="1"/>
    <col min="14086" max="14089" width="9.140625" style="32"/>
    <col min="14090" max="14096" width="11.5703125" style="32" customWidth="1"/>
    <col min="14097" max="14336" width="9.140625" style="32"/>
    <col min="14337" max="14337" width="7.28515625" style="32" customWidth="1"/>
    <col min="14338" max="14338" width="45.5703125" style="32" customWidth="1"/>
    <col min="14339" max="14341" width="9.85546875" style="32" customWidth="1"/>
    <col min="14342" max="14345" width="9.140625" style="32"/>
    <col min="14346" max="14352" width="11.5703125" style="32" customWidth="1"/>
    <col min="14353" max="14592" width="9.140625" style="32"/>
    <col min="14593" max="14593" width="7.28515625" style="32" customWidth="1"/>
    <col min="14594" max="14594" width="45.5703125" style="32" customWidth="1"/>
    <col min="14595" max="14597" width="9.85546875" style="32" customWidth="1"/>
    <col min="14598" max="14601" width="9.140625" style="32"/>
    <col min="14602" max="14608" width="11.5703125" style="32" customWidth="1"/>
    <col min="14609" max="14848" width="9.140625" style="32"/>
    <col min="14849" max="14849" width="7.28515625" style="32" customWidth="1"/>
    <col min="14850" max="14850" width="45.5703125" style="32" customWidth="1"/>
    <col min="14851" max="14853" width="9.85546875" style="32" customWidth="1"/>
    <col min="14854" max="14857" width="9.140625" style="32"/>
    <col min="14858" max="14864" width="11.5703125" style="32" customWidth="1"/>
    <col min="14865" max="15104" width="9.140625" style="32"/>
    <col min="15105" max="15105" width="7.28515625" style="32" customWidth="1"/>
    <col min="15106" max="15106" width="45.5703125" style="32" customWidth="1"/>
    <col min="15107" max="15109" width="9.85546875" style="32" customWidth="1"/>
    <col min="15110" max="15113" width="9.140625" style="32"/>
    <col min="15114" max="15120" width="11.5703125" style="32" customWidth="1"/>
    <col min="15121" max="15360" width="9.140625" style="32"/>
    <col min="15361" max="15361" width="7.28515625" style="32" customWidth="1"/>
    <col min="15362" max="15362" width="45.5703125" style="32" customWidth="1"/>
    <col min="15363" max="15365" width="9.85546875" style="32" customWidth="1"/>
    <col min="15366" max="15369" width="9.140625" style="32"/>
    <col min="15370" max="15376" width="11.5703125" style="32" customWidth="1"/>
    <col min="15377" max="15616" width="9.140625" style="32"/>
    <col min="15617" max="15617" width="7.28515625" style="32" customWidth="1"/>
    <col min="15618" max="15618" width="45.5703125" style="32" customWidth="1"/>
    <col min="15619" max="15621" width="9.85546875" style="32" customWidth="1"/>
    <col min="15622" max="15625" width="9.140625" style="32"/>
    <col min="15626" max="15632" width="11.5703125" style="32" customWidth="1"/>
    <col min="15633" max="15872" width="9.140625" style="32"/>
    <col min="15873" max="15873" width="7.28515625" style="32" customWidth="1"/>
    <col min="15874" max="15874" width="45.5703125" style="32" customWidth="1"/>
    <col min="15875" max="15877" width="9.85546875" style="32" customWidth="1"/>
    <col min="15878" max="15881" width="9.140625" style="32"/>
    <col min="15882" max="15888" width="11.5703125" style="32" customWidth="1"/>
    <col min="15889" max="16128" width="9.140625" style="32"/>
    <col min="16129" max="16129" width="7.28515625" style="32" customWidth="1"/>
    <col min="16130" max="16130" width="45.5703125" style="32" customWidth="1"/>
    <col min="16131" max="16133" width="9.85546875" style="32" customWidth="1"/>
    <col min="16134" max="16137" width="9.140625" style="32"/>
    <col min="16138" max="16144" width="11.5703125" style="32" customWidth="1"/>
    <col min="16145" max="16384" width="9.140625" style="32"/>
  </cols>
  <sheetData>
    <row r="1" spans="1:2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21">
        <v>1</v>
      </c>
      <c r="F7" s="21"/>
      <c r="G7" s="21"/>
      <c r="H7" s="21"/>
      <c r="I7" s="21"/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1</v>
      </c>
      <c r="R7" s="21"/>
      <c r="S7" s="21"/>
      <c r="T7" s="21"/>
      <c r="U7" s="21"/>
      <c r="V7" s="21">
        <v>1</v>
      </c>
    </row>
    <row r="8" spans="1:22">
      <c r="A8" s="21">
        <v>2</v>
      </c>
      <c r="B8" s="34" t="s">
        <v>4</v>
      </c>
      <c r="C8" s="21">
        <v>2</v>
      </c>
      <c r="D8" s="22">
        <f t="shared" ref="D8:D10" si="0">SUM(E8:J8)</f>
        <v>2</v>
      </c>
      <c r="E8" s="21">
        <v>1</v>
      </c>
      <c r="F8" s="21"/>
      <c r="G8" s="21"/>
      <c r="H8" s="21">
        <v>1</v>
      </c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1</v>
      </c>
      <c r="R8" s="21"/>
      <c r="S8" s="21"/>
      <c r="T8" s="21"/>
      <c r="U8" s="21"/>
      <c r="V8" s="21">
        <v>1</v>
      </c>
    </row>
    <row r="9" spans="1:22" ht="30">
      <c r="A9" s="21">
        <v>3</v>
      </c>
      <c r="B9" s="34" t="s">
        <v>5</v>
      </c>
      <c r="C9" s="21"/>
      <c r="D9" s="22">
        <f t="shared" si="0"/>
        <v>0</v>
      </c>
      <c r="E9" s="21"/>
      <c r="F9" s="21"/>
      <c r="G9" s="21"/>
      <c r="H9" s="21"/>
      <c r="I9" s="21"/>
      <c r="J9" s="21"/>
      <c r="K9" s="22">
        <f t="shared" si="1"/>
        <v>0</v>
      </c>
      <c r="L9" s="21"/>
      <c r="M9" s="21"/>
      <c r="N9" s="21"/>
      <c r="O9" s="21"/>
      <c r="P9" s="21"/>
      <c r="Q9" s="22">
        <f t="shared" si="2"/>
        <v>1</v>
      </c>
      <c r="R9" s="21">
        <v>1</v>
      </c>
      <c r="S9" s="21"/>
      <c r="T9" s="21"/>
      <c r="U9" s="21"/>
      <c r="V9" s="21"/>
    </row>
    <row r="10" spans="1:22">
      <c r="A10" s="21">
        <v>4</v>
      </c>
      <c r="B10" s="34" t="s">
        <v>6</v>
      </c>
      <c r="C10" s="21">
        <v>1</v>
      </c>
      <c r="D10" s="22">
        <f t="shared" si="0"/>
        <v>1</v>
      </c>
      <c r="E10" s="21"/>
      <c r="F10" s="21">
        <v>1</v>
      </c>
      <c r="G10" s="21"/>
      <c r="H10" s="21"/>
      <c r="I10" s="21"/>
      <c r="J10" s="21"/>
      <c r="K10" s="22">
        <f t="shared" si="1"/>
        <v>0</v>
      </c>
      <c r="L10" s="21"/>
      <c r="M10" s="21"/>
      <c r="N10" s="21"/>
      <c r="O10" s="21"/>
      <c r="P10" s="21"/>
      <c r="Q10" s="22">
        <f t="shared" si="2"/>
        <v>0</v>
      </c>
      <c r="R10" s="21"/>
      <c r="S10" s="21"/>
      <c r="T10" s="21"/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>
        <v>1.25</v>
      </c>
      <c r="D12" s="22">
        <f>SUM(E12:J12)</f>
        <v>1</v>
      </c>
      <c r="E12" s="21"/>
      <c r="F12" s="21">
        <v>1</v>
      </c>
      <c r="G12" s="21"/>
      <c r="H12" s="21"/>
      <c r="I12" s="21"/>
      <c r="J12" s="21"/>
      <c r="K12" s="22">
        <f>SUM(L12:P12)</f>
        <v>0</v>
      </c>
      <c r="L12" s="21"/>
      <c r="M12" s="21"/>
      <c r="N12" s="21"/>
      <c r="O12" s="21"/>
      <c r="P12" s="21"/>
      <c r="Q12" s="22">
        <f>SUM(R12:V12)</f>
        <v>0</v>
      </c>
      <c r="R12" s="21"/>
      <c r="S12" s="21"/>
      <c r="T12" s="21"/>
      <c r="U12" s="21"/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1.5</v>
      </c>
      <c r="D14" s="22">
        <f t="shared" si="3"/>
        <v>2</v>
      </c>
      <c r="E14" s="21">
        <v>1</v>
      </c>
      <c r="F14" s="21">
        <v>1</v>
      </c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1</v>
      </c>
      <c r="R14" s="21"/>
      <c r="S14" s="21"/>
      <c r="T14" s="21"/>
      <c r="U14" s="21"/>
      <c r="V14" s="21">
        <v>1</v>
      </c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>
        <v>0.5</v>
      </c>
      <c r="D23" s="22">
        <f t="shared" si="3"/>
        <v>0</v>
      </c>
      <c r="E23" s="21"/>
      <c r="F23" s="21"/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1</v>
      </c>
      <c r="R23" s="21">
        <v>1</v>
      </c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1</v>
      </c>
      <c r="R26" s="21">
        <v>1</v>
      </c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0</v>
      </c>
      <c r="E27" s="21"/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1</v>
      </c>
      <c r="R27" s="21">
        <v>1</v>
      </c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1</v>
      </c>
      <c r="R28" s="21">
        <v>1</v>
      </c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>
        <v>0.25</v>
      </c>
      <c r="D29" s="22">
        <f t="shared" si="3"/>
        <v>0</v>
      </c>
      <c r="E29" s="21"/>
      <c r="F29" s="21"/>
      <c r="G29" s="21"/>
      <c r="H29" s="21"/>
      <c r="I29" s="21"/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1</v>
      </c>
      <c r="R29" s="21"/>
      <c r="S29" s="21"/>
      <c r="T29" s="21"/>
      <c r="U29" s="21"/>
      <c r="V29" s="21">
        <v>1</v>
      </c>
    </row>
    <row r="30" spans="1:22">
      <c r="A30" s="21">
        <v>17</v>
      </c>
      <c r="B30" s="34" t="s">
        <v>24</v>
      </c>
      <c r="C30" s="21"/>
      <c r="D30" s="22">
        <f t="shared" si="3"/>
        <v>0</v>
      </c>
      <c r="E30" s="21"/>
      <c r="F30" s="21"/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1</v>
      </c>
      <c r="R30" s="21">
        <v>1</v>
      </c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>
        <v>0.75</v>
      </c>
      <c r="D31" s="22">
        <f t="shared" si="3"/>
        <v>1</v>
      </c>
      <c r="E31" s="21"/>
      <c r="F31" s="21"/>
      <c r="G31" s="21"/>
      <c r="H31" s="21">
        <v>1</v>
      </c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1</v>
      </c>
      <c r="R31" s="21"/>
      <c r="S31" s="21"/>
      <c r="T31" s="21"/>
      <c r="U31" s="21"/>
      <c r="V31" s="21">
        <v>1</v>
      </c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1</v>
      </c>
      <c r="R33" s="21"/>
      <c r="S33" s="21"/>
      <c r="T33" s="21">
        <v>1</v>
      </c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1</v>
      </c>
      <c r="R34" s="21">
        <v>1</v>
      </c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22">
        <f t="shared" si="3"/>
        <v>0</v>
      </c>
      <c r="E36" s="21"/>
      <c r="F36" s="21"/>
      <c r="G36" s="21"/>
      <c r="H36" s="21"/>
      <c r="I36" s="21"/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1</v>
      </c>
      <c r="R36" s="21">
        <v>1</v>
      </c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22">
        <f t="shared" si="3"/>
        <v>0</v>
      </c>
      <c r="E40" s="21"/>
      <c r="F40" s="21"/>
      <c r="G40" s="21"/>
      <c r="H40" s="21"/>
      <c r="I40" s="21"/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1</v>
      </c>
      <c r="R40" s="21">
        <v>1</v>
      </c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>
        <v>2</v>
      </c>
      <c r="D41" s="22">
        <f t="shared" si="3"/>
        <v>2</v>
      </c>
      <c r="E41" s="21">
        <v>1</v>
      </c>
      <c r="F41" s="21"/>
      <c r="G41" s="21"/>
      <c r="H41" s="21">
        <v>1</v>
      </c>
      <c r="I41" s="21"/>
      <c r="J41" s="21"/>
      <c r="K41" s="22">
        <f t="shared" si="4"/>
        <v>0</v>
      </c>
      <c r="L41" s="21"/>
      <c r="M41" s="21"/>
      <c r="N41" s="21"/>
      <c r="O41" s="21"/>
      <c r="P41" s="21"/>
      <c r="Q41" s="22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/>
      <c r="D43" s="22">
        <f t="shared" si="3"/>
        <v>0</v>
      </c>
      <c r="E43" s="21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/>
      <c r="D45" s="22">
        <f t="shared" si="3"/>
        <v>0</v>
      </c>
      <c r="E45" s="21"/>
      <c r="F45" s="21"/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21"/>
      <c r="D46" s="22">
        <f t="shared" si="3"/>
        <v>0</v>
      </c>
      <c r="E46" s="21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1</v>
      </c>
      <c r="R46" s="21">
        <v>1</v>
      </c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>
        <v>0.5</v>
      </c>
      <c r="D49" s="22">
        <f t="shared" si="3"/>
        <v>0</v>
      </c>
      <c r="E49" s="21"/>
      <c r="F49" s="21"/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1</v>
      </c>
      <c r="R49" s="21">
        <v>1</v>
      </c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>
        <v>0.5</v>
      </c>
      <c r="D50" s="22">
        <f t="shared" si="3"/>
        <v>0</v>
      </c>
      <c r="E50" s="21"/>
      <c r="F50" s="21"/>
      <c r="G50" s="21"/>
      <c r="H50" s="21"/>
      <c r="I50" s="21"/>
      <c r="J50" s="21"/>
      <c r="K50" s="22">
        <f t="shared" si="4"/>
        <v>0</v>
      </c>
      <c r="L50" s="21"/>
      <c r="M50" s="21"/>
      <c r="N50" s="21"/>
      <c r="O50" s="21"/>
      <c r="P50" s="21"/>
      <c r="Q50" s="22">
        <f t="shared" si="5"/>
        <v>1</v>
      </c>
      <c r="R50" s="21">
        <v>1</v>
      </c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22">
        <f t="shared" si="3"/>
        <v>0</v>
      </c>
      <c r="E53" s="21"/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>
        <v>1</v>
      </c>
      <c r="D54" s="22">
        <f t="shared" si="3"/>
        <v>0</v>
      </c>
      <c r="E54" s="21"/>
      <c r="F54" s="21"/>
      <c r="G54" s="21"/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1</v>
      </c>
      <c r="R54" s="21"/>
      <c r="S54" s="21"/>
      <c r="T54" s="21"/>
      <c r="U54" s="21"/>
      <c r="V54" s="21">
        <v>1</v>
      </c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2</v>
      </c>
      <c r="D56" s="22">
        <f t="shared" si="3"/>
        <v>1</v>
      </c>
      <c r="E56" s="21">
        <v>1</v>
      </c>
      <c r="F56" s="21"/>
      <c r="G56" s="21"/>
      <c r="H56" s="21"/>
      <c r="I56" s="21"/>
      <c r="J56" s="21"/>
      <c r="K56" s="22">
        <f t="shared" si="4"/>
        <v>0</v>
      </c>
      <c r="L56" s="21"/>
      <c r="M56" s="21"/>
      <c r="N56" s="21"/>
      <c r="O56" s="21"/>
      <c r="P56" s="21"/>
      <c r="Q56" s="22">
        <f t="shared" si="5"/>
        <v>1</v>
      </c>
      <c r="R56" s="21"/>
      <c r="S56" s="21"/>
      <c r="T56" s="21"/>
      <c r="U56" s="21"/>
      <c r="V56" s="21">
        <v>1</v>
      </c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1</v>
      </c>
      <c r="R76" s="21">
        <v>1</v>
      </c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/>
      <c r="D77" s="22">
        <f t="shared" ref="D77:D124" si="6">SUM(E77:J77)</f>
        <v>0</v>
      </c>
      <c r="E77" s="21"/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22">
        <f t="shared" si="6"/>
        <v>0</v>
      </c>
      <c r="E78" s="21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1</v>
      </c>
      <c r="R79" s="21">
        <v>1</v>
      </c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>
        <v>1</v>
      </c>
      <c r="D83" s="22">
        <f t="shared" si="6"/>
        <v>0</v>
      </c>
      <c r="E83" s="21"/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1</v>
      </c>
      <c r="R83" s="21">
        <v>1</v>
      </c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/>
      <c r="D85" s="22">
        <f t="shared" si="6"/>
        <v>0</v>
      </c>
      <c r="E85" s="21"/>
      <c r="F85" s="21"/>
      <c r="G85" s="21"/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22">
        <f t="shared" si="6"/>
        <v>0</v>
      </c>
      <c r="E89" s="21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>
        <v>0.5</v>
      </c>
      <c r="D90" s="22">
        <f t="shared" si="6"/>
        <v>0</v>
      </c>
      <c r="E90" s="21"/>
      <c r="F90" s="21"/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0</v>
      </c>
      <c r="R90" s="21"/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>
        <v>0.25</v>
      </c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1</v>
      </c>
      <c r="R94" s="21">
        <v>1</v>
      </c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1</v>
      </c>
      <c r="R95" s="21">
        <v>1</v>
      </c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>
        <v>2</v>
      </c>
      <c r="D96" s="22">
        <f t="shared" si="6"/>
        <v>2</v>
      </c>
      <c r="E96" s="21"/>
      <c r="F96" s="21">
        <v>1</v>
      </c>
      <c r="G96" s="21"/>
      <c r="H96" s="21"/>
      <c r="I96" s="21">
        <v>1</v>
      </c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1</v>
      </c>
      <c r="R96" s="21"/>
      <c r="S96" s="21"/>
      <c r="T96" s="21"/>
      <c r="U96" s="21"/>
      <c r="V96" s="21">
        <v>1</v>
      </c>
    </row>
    <row r="97" spans="1:22">
      <c r="A97" s="21">
        <v>84</v>
      </c>
      <c r="B97" s="34" t="s">
        <v>91</v>
      </c>
      <c r="C97" s="21"/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1</v>
      </c>
      <c r="R97" s="21">
        <v>1</v>
      </c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/>
      <c r="D98" s="22">
        <f t="shared" si="6"/>
        <v>0</v>
      </c>
      <c r="E98" s="21"/>
      <c r="F98" s="21"/>
      <c r="G98" s="21"/>
      <c r="H98" s="21"/>
      <c r="I98" s="21"/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/>
      <c r="D99" s="22">
        <f t="shared" si="6"/>
        <v>0</v>
      </c>
      <c r="E99" s="21"/>
      <c r="F99" s="21"/>
      <c r="G99" s="21"/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21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1</v>
      </c>
      <c r="R100" s="21">
        <v>1</v>
      </c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>
        <v>1</v>
      </c>
      <c r="D105" s="22">
        <f t="shared" si="6"/>
        <v>1</v>
      </c>
      <c r="E105" s="21"/>
      <c r="F105" s="21"/>
      <c r="G105" s="21"/>
      <c r="H105" s="21"/>
      <c r="I105" s="21">
        <v>1</v>
      </c>
      <c r="J105" s="21"/>
      <c r="K105" s="22">
        <f t="shared" si="7"/>
        <v>0</v>
      </c>
      <c r="L105" s="21"/>
      <c r="M105" s="21"/>
      <c r="N105" s="21"/>
      <c r="O105" s="21"/>
      <c r="P105" s="21"/>
      <c r="Q105" s="22">
        <f t="shared" si="8"/>
        <v>1</v>
      </c>
      <c r="R105" s="21"/>
      <c r="S105" s="21"/>
      <c r="T105" s="21"/>
      <c r="U105" s="21"/>
      <c r="V105" s="21">
        <v>1</v>
      </c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3</v>
      </c>
      <c r="D107" s="22">
        <f t="shared" si="6"/>
        <v>3</v>
      </c>
      <c r="E107" s="21">
        <v>1</v>
      </c>
      <c r="F107" s="21">
        <v>1</v>
      </c>
      <c r="G107" s="21">
        <v>0</v>
      </c>
      <c r="H107" s="21">
        <v>1</v>
      </c>
      <c r="I107" s="21"/>
      <c r="J107" s="21"/>
      <c r="K107" s="22">
        <f t="shared" si="7"/>
        <v>0</v>
      </c>
      <c r="L107" s="21"/>
      <c r="M107" s="21"/>
      <c r="N107" s="21"/>
      <c r="O107" s="21"/>
      <c r="P107" s="21"/>
      <c r="Q107" s="22">
        <f t="shared" si="8"/>
        <v>4</v>
      </c>
      <c r="R107" s="21">
        <v>2</v>
      </c>
      <c r="S107" s="21">
        <v>1</v>
      </c>
      <c r="T107" s="21"/>
      <c r="U107" s="21"/>
      <c r="V107" s="21">
        <v>1</v>
      </c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/>
      <c r="D111" s="22">
        <f t="shared" si="6"/>
        <v>0</v>
      </c>
      <c r="E111" s="21"/>
      <c r="F111" s="21"/>
      <c r="G111" s="21"/>
      <c r="H111" s="21"/>
      <c r="I111" s="21"/>
      <c r="J111" s="21"/>
      <c r="K111" s="22">
        <f t="shared" si="7"/>
        <v>0</v>
      </c>
      <c r="L111" s="21"/>
      <c r="M111" s="21"/>
      <c r="N111" s="21"/>
      <c r="O111" s="21"/>
      <c r="P111" s="21"/>
      <c r="Q111" s="22">
        <f t="shared" si="8"/>
        <v>1</v>
      </c>
      <c r="R111" s="21">
        <v>1</v>
      </c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>
        <v>0.25</v>
      </c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>
        <v>1.5</v>
      </c>
      <c r="D113" s="22">
        <f t="shared" si="6"/>
        <v>2</v>
      </c>
      <c r="E113" s="21">
        <v>1</v>
      </c>
      <c r="F113" s="21"/>
      <c r="G113" s="21"/>
      <c r="H113" s="21"/>
      <c r="I113" s="21"/>
      <c r="J113" s="21">
        <v>1</v>
      </c>
      <c r="K113" s="22">
        <f t="shared" si="7"/>
        <v>0</v>
      </c>
      <c r="L113" s="21"/>
      <c r="M113" s="21"/>
      <c r="N113" s="21"/>
      <c r="O113" s="21"/>
      <c r="P113" s="21"/>
      <c r="Q113" s="22">
        <f t="shared" si="8"/>
        <v>1</v>
      </c>
      <c r="R113" s="21"/>
      <c r="S113" s="21"/>
      <c r="T113" s="21"/>
      <c r="U113" s="21"/>
      <c r="V113" s="21">
        <v>1</v>
      </c>
    </row>
    <row r="114" spans="1:22">
      <c r="A114" s="21">
        <v>101</v>
      </c>
      <c r="B114" s="34" t="s">
        <v>108</v>
      </c>
      <c r="C114" s="21"/>
      <c r="D114" s="22">
        <f t="shared" si="6"/>
        <v>0</v>
      </c>
      <c r="E114" s="21"/>
      <c r="F114" s="21"/>
      <c r="G114" s="21"/>
      <c r="H114" s="21"/>
      <c r="I114" s="21"/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1</v>
      </c>
      <c r="R114" s="21">
        <v>1</v>
      </c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>
        <v>0.25</v>
      </c>
      <c r="D115" s="22">
        <f t="shared" si="6"/>
        <v>0</v>
      </c>
      <c r="E115" s="21"/>
      <c r="F115" s="21"/>
      <c r="G115" s="21"/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1</v>
      </c>
      <c r="R115" s="21">
        <v>1</v>
      </c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/>
      <c r="D116" s="22">
        <f t="shared" si="6"/>
        <v>0</v>
      </c>
      <c r="E116" s="21"/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>
        <v>1</v>
      </c>
      <c r="D118" s="22">
        <f t="shared" si="6"/>
        <v>2</v>
      </c>
      <c r="E118" s="21">
        <v>1</v>
      </c>
      <c r="F118" s="21"/>
      <c r="G118" s="21"/>
      <c r="H118" s="21">
        <v>1</v>
      </c>
      <c r="I118" s="21"/>
      <c r="J118" s="21"/>
      <c r="K118" s="22">
        <f t="shared" si="7"/>
        <v>0</v>
      </c>
      <c r="L118" s="21"/>
      <c r="M118" s="21"/>
      <c r="N118" s="21"/>
      <c r="O118" s="21"/>
      <c r="P118" s="21"/>
      <c r="Q118" s="22">
        <f t="shared" si="8"/>
        <v>1</v>
      </c>
      <c r="R118" s="21"/>
      <c r="S118" s="21"/>
      <c r="T118" s="21"/>
      <c r="U118" s="21">
        <v>1</v>
      </c>
      <c r="V118" s="21"/>
    </row>
    <row r="119" spans="1:22">
      <c r="A119" s="21">
        <v>106</v>
      </c>
      <c r="B119" s="34" t="s">
        <v>113</v>
      </c>
      <c r="C119" s="21">
        <v>2</v>
      </c>
      <c r="D119" s="22">
        <f t="shared" si="6"/>
        <v>2</v>
      </c>
      <c r="E119" s="21">
        <v>1</v>
      </c>
      <c r="F119" s="21">
        <v>1</v>
      </c>
      <c r="G119" s="21"/>
      <c r="H119" s="21"/>
      <c r="I119" s="21"/>
      <c r="J119" s="21"/>
      <c r="K119" s="22">
        <f t="shared" si="7"/>
        <v>0</v>
      </c>
      <c r="L119" s="21"/>
      <c r="M119" s="21"/>
      <c r="N119" s="21"/>
      <c r="O119" s="21"/>
      <c r="P119" s="21"/>
      <c r="Q119" s="22">
        <f t="shared" si="8"/>
        <v>1</v>
      </c>
      <c r="R119" s="21"/>
      <c r="S119" s="21"/>
      <c r="T119" s="21"/>
      <c r="U119" s="21"/>
      <c r="V119" s="21">
        <v>1</v>
      </c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/>
      <c r="D121" s="22">
        <f t="shared" si="6"/>
        <v>0</v>
      </c>
      <c r="E121" s="21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1</v>
      </c>
      <c r="R121" s="21">
        <v>1</v>
      </c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/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>
        <v>1</v>
      </c>
      <c r="D123" s="22">
        <f t="shared" si="6"/>
        <v>1</v>
      </c>
      <c r="E123" s="21">
        <v>1</v>
      </c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>SUM(E125:J125)</f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/>
      <c r="D127" s="22">
        <f>SUM(E127:J127)</f>
        <v>0</v>
      </c>
      <c r="E127" s="21"/>
      <c r="F127" s="21"/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>
        <v>4</v>
      </c>
      <c r="D138" s="22">
        <f>SUM(E138:J138)</f>
        <v>4</v>
      </c>
      <c r="E138" s="21">
        <v>0</v>
      </c>
      <c r="F138" s="21">
        <v>1</v>
      </c>
      <c r="G138" s="21">
        <v>3</v>
      </c>
      <c r="H138" s="21"/>
      <c r="I138" s="21"/>
      <c r="J138" s="21"/>
      <c r="K138" s="22">
        <f>SUM(L138:P138)</f>
        <v>0</v>
      </c>
      <c r="L138" s="21"/>
      <c r="M138" s="21"/>
      <c r="N138" s="21"/>
      <c r="O138" s="21"/>
      <c r="P138" s="21"/>
      <c r="Q138" s="22">
        <f>SUM(R138:V138)</f>
        <v>3</v>
      </c>
      <c r="R138" s="21">
        <v>1</v>
      </c>
      <c r="S138" s="21"/>
      <c r="T138" s="21"/>
      <c r="U138" s="21"/>
      <c r="V138" s="21">
        <v>2</v>
      </c>
    </row>
    <row r="139" spans="1:22">
      <c r="A139" s="21">
        <v>2</v>
      </c>
      <c r="B139" s="34" t="s">
        <v>133</v>
      </c>
      <c r="C139" s="21"/>
      <c r="D139" s="22">
        <f t="shared" ref="D139:D182" si="12">SUM(E139:J139)</f>
        <v>0</v>
      </c>
      <c r="E139" s="21"/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21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14.5</v>
      </c>
      <c r="D142" s="22">
        <f t="shared" si="12"/>
        <v>14</v>
      </c>
      <c r="E142" s="21">
        <v>3</v>
      </c>
      <c r="F142" s="21">
        <v>4</v>
      </c>
      <c r="G142" s="21">
        <v>6</v>
      </c>
      <c r="H142" s="21">
        <v>1</v>
      </c>
      <c r="I142" s="21"/>
      <c r="J142" s="21"/>
      <c r="K142" s="22">
        <f t="shared" si="13"/>
        <v>1</v>
      </c>
      <c r="L142" s="21">
        <v>1</v>
      </c>
      <c r="M142" s="21"/>
      <c r="N142" s="21"/>
      <c r="O142" s="21"/>
      <c r="P142" s="21"/>
      <c r="Q142" s="22">
        <f t="shared" si="14"/>
        <v>3</v>
      </c>
      <c r="R142" s="21">
        <v>2</v>
      </c>
      <c r="S142" s="21"/>
      <c r="T142" s="21"/>
      <c r="U142" s="21"/>
      <c r="V142" s="21">
        <v>1</v>
      </c>
    </row>
    <row r="143" spans="1:22" ht="36" customHeight="1">
      <c r="A143" s="21">
        <v>6</v>
      </c>
      <c r="B143" s="34" t="s">
        <v>137</v>
      </c>
      <c r="C143" s="21"/>
      <c r="D143" s="22">
        <f t="shared" si="12"/>
        <v>0</v>
      </c>
      <c r="E143" s="21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1</v>
      </c>
      <c r="D145" s="22">
        <f t="shared" si="12"/>
        <v>1</v>
      </c>
      <c r="E145" s="21"/>
      <c r="F145" s="21">
        <v>1</v>
      </c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/>
      <c r="D146" s="22">
        <f t="shared" si="12"/>
        <v>0</v>
      </c>
      <c r="E146" s="21"/>
      <c r="F146" s="21"/>
      <c r="G146" s="21">
        <v>0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/>
      <c r="D147" s="22">
        <f t="shared" si="12"/>
        <v>0</v>
      </c>
      <c r="E147" s="21"/>
      <c r="F147" s="21"/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/>
      <c r="D149" s="22">
        <f t="shared" si="12"/>
        <v>0</v>
      </c>
      <c r="E149" s="21"/>
      <c r="F149" s="21"/>
      <c r="G149" s="21"/>
      <c r="H149" s="21"/>
      <c r="I149" s="21"/>
      <c r="J149" s="21"/>
      <c r="K149" s="22">
        <f t="shared" si="13"/>
        <v>0</v>
      </c>
      <c r="L149" s="21"/>
      <c r="M149" s="21"/>
      <c r="N149" s="21"/>
      <c r="O149" s="21"/>
      <c r="P149" s="21"/>
      <c r="Q149" s="22">
        <f t="shared" si="14"/>
        <v>0</v>
      </c>
      <c r="R149" s="21"/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>
        <v>3</v>
      </c>
      <c r="D151" s="22">
        <f t="shared" si="12"/>
        <v>3</v>
      </c>
      <c r="E151" s="21"/>
      <c r="F151" s="21"/>
      <c r="G151" s="21">
        <v>1</v>
      </c>
      <c r="H151" s="21">
        <v>2</v>
      </c>
      <c r="I151" s="21"/>
      <c r="J151" s="21"/>
      <c r="K151" s="22">
        <f t="shared" si="13"/>
        <v>0</v>
      </c>
      <c r="L151" s="21"/>
      <c r="M151" s="21"/>
      <c r="N151" s="21"/>
      <c r="O151" s="21"/>
      <c r="P151" s="21"/>
      <c r="Q151" s="22">
        <f t="shared" si="14"/>
        <v>2</v>
      </c>
      <c r="R151" s="21"/>
      <c r="S151" s="21"/>
      <c r="T151" s="21"/>
      <c r="U151" s="21"/>
      <c r="V151" s="21">
        <v>2</v>
      </c>
    </row>
    <row r="152" spans="1:22">
      <c r="A152" s="21">
        <v>15</v>
      </c>
      <c r="B152" s="34" t="s">
        <v>146</v>
      </c>
      <c r="C152" s="21">
        <v>9</v>
      </c>
      <c r="D152" s="22">
        <f t="shared" si="12"/>
        <v>7</v>
      </c>
      <c r="E152" s="21">
        <v>2</v>
      </c>
      <c r="F152" s="21">
        <v>3</v>
      </c>
      <c r="G152" s="21">
        <v>2</v>
      </c>
      <c r="H152" s="21"/>
      <c r="I152" s="21"/>
      <c r="J152" s="21"/>
      <c r="K152" s="22">
        <f t="shared" si="13"/>
        <v>0</v>
      </c>
      <c r="L152" s="21"/>
      <c r="M152" s="21"/>
      <c r="N152" s="21"/>
      <c r="O152" s="21"/>
      <c r="P152" s="21"/>
      <c r="Q152" s="22">
        <f t="shared" si="14"/>
        <v>0</v>
      </c>
      <c r="R152" s="21"/>
      <c r="S152" s="21"/>
      <c r="T152" s="21"/>
      <c r="U152" s="21"/>
      <c r="V152" s="21"/>
    </row>
    <row r="153" spans="1:22">
      <c r="A153" s="21">
        <v>16</v>
      </c>
      <c r="B153" s="34" t="s">
        <v>147</v>
      </c>
      <c r="C153" s="21">
        <v>1</v>
      </c>
      <c r="D153" s="22">
        <f t="shared" si="12"/>
        <v>1</v>
      </c>
      <c r="E153" s="21">
        <v>1</v>
      </c>
      <c r="F153" s="21">
        <v>0</v>
      </c>
      <c r="G153" s="21">
        <v>0</v>
      </c>
      <c r="H153" s="21">
        <v>0</v>
      </c>
      <c r="I153" s="21">
        <v>0</v>
      </c>
      <c r="J153" s="21"/>
      <c r="K153" s="22">
        <f t="shared" si="13"/>
        <v>0</v>
      </c>
      <c r="L153" s="21"/>
      <c r="M153" s="21"/>
      <c r="N153" s="21"/>
      <c r="O153" s="21"/>
      <c r="P153" s="21"/>
      <c r="Q153" s="22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/>
      <c r="D154" s="22">
        <f t="shared" si="12"/>
        <v>0</v>
      </c>
      <c r="E154" s="21"/>
      <c r="F154" s="21"/>
      <c r="G154" s="21"/>
      <c r="H154" s="21"/>
      <c r="I154" s="21"/>
      <c r="J154" s="21"/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/>
      <c r="D155" s="22">
        <f t="shared" si="12"/>
        <v>0</v>
      </c>
      <c r="E155" s="21"/>
      <c r="F155" s="21"/>
      <c r="G155" s="21"/>
      <c r="H155" s="21"/>
      <c r="I155" s="21"/>
      <c r="J155" s="21"/>
      <c r="K155" s="22">
        <f t="shared" si="13"/>
        <v>0</v>
      </c>
      <c r="L155" s="21"/>
      <c r="M155" s="21"/>
      <c r="N155" s="21"/>
      <c r="O155" s="21"/>
      <c r="P155" s="21"/>
      <c r="Q155" s="22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>
        <v>0.75</v>
      </c>
      <c r="D156" s="22">
        <f t="shared" si="12"/>
        <v>1</v>
      </c>
      <c r="E156" s="21"/>
      <c r="F156" s="21">
        <v>1</v>
      </c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15.5</v>
      </c>
      <c r="D157" s="22">
        <f t="shared" si="12"/>
        <v>12</v>
      </c>
      <c r="E157" s="21">
        <v>2</v>
      </c>
      <c r="F157" s="21">
        <v>10</v>
      </c>
      <c r="G157" s="21"/>
      <c r="H157" s="21"/>
      <c r="I157" s="21"/>
      <c r="J157" s="21"/>
      <c r="K157" s="22">
        <f t="shared" si="13"/>
        <v>0</v>
      </c>
      <c r="L157" s="21"/>
      <c r="M157" s="21"/>
      <c r="N157" s="21"/>
      <c r="O157" s="21"/>
      <c r="P157" s="21"/>
      <c r="Q157" s="22">
        <f t="shared" si="14"/>
        <v>11</v>
      </c>
      <c r="R157" s="21">
        <v>3</v>
      </c>
      <c r="S157" s="21">
        <v>2</v>
      </c>
      <c r="T157" s="21">
        <v>2</v>
      </c>
      <c r="U157" s="21">
        <v>2</v>
      </c>
      <c r="V157" s="21">
        <v>2</v>
      </c>
    </row>
    <row r="158" spans="1:22">
      <c r="A158" s="21">
        <v>21</v>
      </c>
      <c r="B158" s="34" t="s">
        <v>152</v>
      </c>
      <c r="C158" s="21"/>
      <c r="D158" s="22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2">
        <f t="shared" si="13"/>
        <v>0</v>
      </c>
      <c r="L158" s="21"/>
      <c r="M158" s="21"/>
      <c r="N158" s="21"/>
      <c r="O158" s="21"/>
      <c r="P158" s="21"/>
      <c r="Q158" s="22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/>
      <c r="D159" s="22">
        <f t="shared" si="12"/>
        <v>0</v>
      </c>
      <c r="E159" s="21"/>
      <c r="F159" s="21"/>
      <c r="G159" s="21"/>
      <c r="H159" s="21"/>
      <c r="I159" s="21"/>
      <c r="J159" s="21"/>
      <c r="K159" s="22">
        <f t="shared" si="13"/>
        <v>0</v>
      </c>
      <c r="L159" s="21"/>
      <c r="M159" s="21"/>
      <c r="N159" s="21"/>
      <c r="O159" s="21"/>
      <c r="P159" s="21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/>
      <c r="D161" s="22">
        <f t="shared" si="12"/>
        <v>0</v>
      </c>
      <c r="E161" s="21"/>
      <c r="F161" s="21"/>
      <c r="G161" s="21"/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>
        <v>5</v>
      </c>
      <c r="D162" s="22">
        <f t="shared" si="12"/>
        <v>5</v>
      </c>
      <c r="E162" s="21"/>
      <c r="F162" s="21">
        <v>4</v>
      </c>
      <c r="G162" s="21">
        <v>1</v>
      </c>
      <c r="H162" s="21"/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/>
      <c r="D163" s="22">
        <f t="shared" si="12"/>
        <v>0</v>
      </c>
      <c r="E163" s="21"/>
      <c r="F163" s="21"/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2</v>
      </c>
      <c r="D164" s="22">
        <f t="shared" si="12"/>
        <v>2</v>
      </c>
      <c r="E164" s="21"/>
      <c r="F164" s="21">
        <v>1</v>
      </c>
      <c r="G164" s="21">
        <v>1</v>
      </c>
      <c r="H164" s="21"/>
      <c r="I164" s="21"/>
      <c r="J164" s="21"/>
      <c r="K164" s="22">
        <f t="shared" si="13"/>
        <v>0</v>
      </c>
      <c r="L164" s="21"/>
      <c r="M164" s="21"/>
      <c r="N164" s="21"/>
      <c r="O164" s="21"/>
      <c r="P164" s="21"/>
      <c r="Q164" s="22">
        <f t="shared" si="14"/>
        <v>1</v>
      </c>
      <c r="R164" s="21"/>
      <c r="S164" s="21"/>
      <c r="T164" s="21">
        <v>1</v>
      </c>
      <c r="U164" s="21"/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1</v>
      </c>
      <c r="D166" s="22">
        <f t="shared" si="12"/>
        <v>1</v>
      </c>
      <c r="E166" s="21"/>
      <c r="F166" s="21"/>
      <c r="G166" s="21">
        <v>1</v>
      </c>
      <c r="H166" s="21"/>
      <c r="I166" s="21"/>
      <c r="J166" s="21"/>
      <c r="K166" s="22">
        <f t="shared" si="13"/>
        <v>0</v>
      </c>
      <c r="L166" s="21"/>
      <c r="M166" s="21"/>
      <c r="N166" s="21"/>
      <c r="O166" s="21"/>
      <c r="P166" s="21"/>
      <c r="Q166" s="22">
        <f t="shared" si="14"/>
        <v>1</v>
      </c>
      <c r="R166" s="21"/>
      <c r="S166" s="21"/>
      <c r="T166" s="21"/>
      <c r="U166" s="21"/>
      <c r="V166" s="21">
        <v>1</v>
      </c>
    </row>
    <row r="167" spans="1:22">
      <c r="A167" s="21">
        <v>30</v>
      </c>
      <c r="B167" s="34" t="s">
        <v>161</v>
      </c>
      <c r="C167" s="21">
        <v>5</v>
      </c>
      <c r="D167" s="22">
        <f t="shared" si="12"/>
        <v>5</v>
      </c>
      <c r="E167" s="21">
        <v>1</v>
      </c>
      <c r="F167" s="21">
        <v>2</v>
      </c>
      <c r="G167" s="21">
        <v>2</v>
      </c>
      <c r="H167" s="21"/>
      <c r="I167" s="21"/>
      <c r="J167" s="21"/>
      <c r="K167" s="22">
        <f t="shared" si="13"/>
        <v>0</v>
      </c>
      <c r="L167" s="21"/>
      <c r="M167" s="21"/>
      <c r="N167" s="21"/>
      <c r="O167" s="21"/>
      <c r="P167" s="21"/>
      <c r="Q167" s="22">
        <f t="shared" si="14"/>
        <v>0</v>
      </c>
      <c r="R167" s="21"/>
      <c r="S167" s="21"/>
      <c r="T167" s="21"/>
      <c r="U167" s="21"/>
      <c r="V167" s="21"/>
    </row>
    <row r="168" spans="1:22">
      <c r="A168" s="21">
        <v>31</v>
      </c>
      <c r="B168" s="34" t="s">
        <v>162</v>
      </c>
      <c r="C168" s="21">
        <v>1</v>
      </c>
      <c r="D168" s="22">
        <f t="shared" si="12"/>
        <v>1</v>
      </c>
      <c r="E168" s="21"/>
      <c r="F168" s="21"/>
      <c r="G168" s="21">
        <v>1</v>
      </c>
      <c r="H168" s="21"/>
      <c r="I168" s="21"/>
      <c r="J168" s="21"/>
      <c r="K168" s="22">
        <f t="shared" si="13"/>
        <v>1</v>
      </c>
      <c r="L168" s="21"/>
      <c r="M168" s="21"/>
      <c r="N168" s="21"/>
      <c r="O168" s="21"/>
      <c r="P168" s="21">
        <v>1</v>
      </c>
      <c r="Q168" s="22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21">
        <v>1</v>
      </c>
      <c r="D169" s="22">
        <f t="shared" si="12"/>
        <v>1</v>
      </c>
      <c r="E169" s="21"/>
      <c r="F169" s="21">
        <v>1</v>
      </c>
      <c r="G169" s="21"/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1</v>
      </c>
      <c r="R169" s="21"/>
      <c r="S169" s="21"/>
      <c r="T169" s="21"/>
      <c r="U169" s="21">
        <v>1</v>
      </c>
      <c r="V169" s="21"/>
    </row>
    <row r="170" spans="1:22" ht="33" customHeight="1">
      <c r="A170" s="21">
        <v>33</v>
      </c>
      <c r="B170" s="34" t="s">
        <v>164</v>
      </c>
      <c r="C170" s="21">
        <v>1</v>
      </c>
      <c r="D170" s="22">
        <f t="shared" si="12"/>
        <v>1</v>
      </c>
      <c r="E170" s="21">
        <v>1</v>
      </c>
      <c r="F170" s="21"/>
      <c r="G170" s="21"/>
      <c r="H170" s="21"/>
      <c r="I170" s="21"/>
      <c r="J170" s="21"/>
      <c r="K170" s="22">
        <f t="shared" si="13"/>
        <v>0</v>
      </c>
      <c r="L170" s="21"/>
      <c r="M170" s="21"/>
      <c r="N170" s="21"/>
      <c r="O170" s="21"/>
      <c r="P170" s="21"/>
      <c r="Q170" s="22">
        <f t="shared" si="14"/>
        <v>0</v>
      </c>
      <c r="R170" s="21"/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3</v>
      </c>
      <c r="D172" s="22">
        <f t="shared" si="12"/>
        <v>3</v>
      </c>
      <c r="E172" s="21">
        <v>3</v>
      </c>
      <c r="F172" s="21"/>
      <c r="G172" s="21"/>
      <c r="H172" s="21"/>
      <c r="I172" s="21"/>
      <c r="J172" s="21"/>
      <c r="K172" s="22">
        <f t="shared" si="13"/>
        <v>0</v>
      </c>
      <c r="L172" s="21"/>
      <c r="M172" s="21"/>
      <c r="N172" s="21"/>
      <c r="O172" s="21"/>
      <c r="P172" s="21"/>
      <c r="Q172" s="22">
        <f t="shared" si="14"/>
        <v>0</v>
      </c>
      <c r="R172" s="21"/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/>
      <c r="D173" s="22">
        <f t="shared" si="12"/>
        <v>0</v>
      </c>
      <c r="E173" s="21"/>
      <c r="F173" s="21"/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1</v>
      </c>
      <c r="D175" s="22">
        <f t="shared" si="12"/>
        <v>0</v>
      </c>
      <c r="E175" s="21"/>
      <c r="F175" s="21"/>
      <c r="G175" s="21"/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1</v>
      </c>
      <c r="R175" s="21"/>
      <c r="S175" s="21">
        <v>1</v>
      </c>
      <c r="T175" s="21"/>
      <c r="U175" s="21"/>
      <c r="V175" s="21"/>
    </row>
    <row r="176" spans="1:22">
      <c r="A176" s="21">
        <v>39</v>
      </c>
      <c r="B176" s="34" t="s">
        <v>170</v>
      </c>
      <c r="C176" s="21"/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2</v>
      </c>
      <c r="D177" s="22">
        <f t="shared" si="12"/>
        <v>1</v>
      </c>
      <c r="E177" s="21">
        <v>1</v>
      </c>
      <c r="F177" s="21"/>
      <c r="G177" s="21"/>
      <c r="H177" s="21"/>
      <c r="I177" s="21"/>
      <c r="J177" s="21"/>
      <c r="K177" s="22">
        <f t="shared" si="13"/>
        <v>0</v>
      </c>
      <c r="L177" s="21"/>
      <c r="M177" s="21"/>
      <c r="N177" s="21"/>
      <c r="O177" s="21"/>
      <c r="P177" s="21"/>
      <c r="Q177" s="22">
        <f t="shared" si="14"/>
        <v>2</v>
      </c>
      <c r="R177" s="21">
        <v>2</v>
      </c>
      <c r="S177" s="21"/>
      <c r="T177" s="21"/>
      <c r="U177" s="21"/>
      <c r="V177" s="21"/>
    </row>
    <row r="178" spans="1:22" ht="47.25" customHeight="1">
      <c r="A178" s="21">
        <v>41</v>
      </c>
      <c r="B178" s="34" t="s">
        <v>172</v>
      </c>
      <c r="C178" s="21"/>
      <c r="D178" s="22">
        <f t="shared" si="12"/>
        <v>0</v>
      </c>
      <c r="E178" s="21"/>
      <c r="F178" s="21"/>
      <c r="G178" s="21"/>
      <c r="H178" s="21"/>
      <c r="I178" s="21"/>
      <c r="J178" s="21"/>
      <c r="K178" s="22">
        <f t="shared" si="13"/>
        <v>0</v>
      </c>
      <c r="L178" s="21"/>
      <c r="M178" s="21"/>
      <c r="N178" s="21"/>
      <c r="O178" s="21"/>
      <c r="P178" s="21"/>
      <c r="Q178" s="22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21">
        <v>5</v>
      </c>
      <c r="D179" s="22">
        <f t="shared" si="12"/>
        <v>5</v>
      </c>
      <c r="E179" s="21">
        <v>3</v>
      </c>
      <c r="F179" s="21"/>
      <c r="G179" s="21">
        <v>1</v>
      </c>
      <c r="H179" s="21">
        <v>1</v>
      </c>
      <c r="I179" s="21"/>
      <c r="J179" s="21"/>
      <c r="K179" s="22">
        <f t="shared" si="13"/>
        <v>1</v>
      </c>
      <c r="L179" s="21"/>
      <c r="M179" s="21"/>
      <c r="N179" s="21">
        <v>1</v>
      </c>
      <c r="O179" s="21"/>
      <c r="P179" s="21"/>
      <c r="Q179" s="22">
        <f t="shared" si="14"/>
        <v>0</v>
      </c>
      <c r="R179" s="21"/>
      <c r="S179" s="21"/>
      <c r="T179" s="21"/>
      <c r="U179" s="21"/>
      <c r="V179" s="21"/>
    </row>
    <row r="180" spans="1:22">
      <c r="A180" s="21">
        <v>43</v>
      </c>
      <c r="B180" s="34" t="s">
        <v>174</v>
      </c>
      <c r="C180" s="21">
        <v>5</v>
      </c>
      <c r="D180" s="22">
        <f t="shared" si="12"/>
        <v>5</v>
      </c>
      <c r="E180" s="21">
        <v>3</v>
      </c>
      <c r="F180" s="21"/>
      <c r="G180" s="21">
        <v>1</v>
      </c>
      <c r="H180" s="21">
        <v>1</v>
      </c>
      <c r="I180" s="21"/>
      <c r="J180" s="21"/>
      <c r="K180" s="22">
        <f t="shared" si="13"/>
        <v>0</v>
      </c>
      <c r="L180" s="21"/>
      <c r="M180" s="21"/>
      <c r="N180" s="21"/>
      <c r="O180" s="21"/>
      <c r="P180" s="21"/>
      <c r="Q180" s="22">
        <f t="shared" si="14"/>
        <v>3</v>
      </c>
      <c r="R180" s="21"/>
      <c r="S180" s="21"/>
      <c r="T180" s="21">
        <v>1</v>
      </c>
      <c r="U180" s="21">
        <v>1</v>
      </c>
      <c r="V180" s="21">
        <v>1</v>
      </c>
    </row>
    <row r="181" spans="1:22">
      <c r="A181" s="21">
        <v>44</v>
      </c>
      <c r="B181" s="34" t="s">
        <v>175</v>
      </c>
      <c r="C181" s="21"/>
      <c r="D181" s="22">
        <f t="shared" si="12"/>
        <v>0</v>
      </c>
      <c r="E181" s="21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/>
      <c r="D184" s="22">
        <f>SUM(E184:J184)</f>
        <v>0</v>
      </c>
      <c r="E184" s="21"/>
      <c r="F184" s="21"/>
      <c r="G184" s="21"/>
      <c r="H184" s="21"/>
      <c r="I184" s="21"/>
      <c r="J184" s="21"/>
      <c r="K184" s="22">
        <f>SUM(L184:P184)</f>
        <v>0</v>
      </c>
      <c r="L184" s="21"/>
      <c r="M184" s="21"/>
      <c r="N184" s="21"/>
      <c r="O184" s="21"/>
      <c r="P184" s="21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/>
      <c r="D185" s="22">
        <f t="shared" ref="D185:D187" si="15">SUM(E185:J185)</f>
        <v>0</v>
      </c>
      <c r="E185" s="21"/>
      <c r="F185" s="21"/>
      <c r="G185" s="21"/>
      <c r="H185" s="21"/>
      <c r="I185" s="21"/>
      <c r="J185" s="21"/>
      <c r="K185" s="22">
        <f t="shared" ref="K185:K187" si="16">SUM(L185:P185)</f>
        <v>0</v>
      </c>
      <c r="L185" s="21"/>
      <c r="M185" s="21"/>
      <c r="N185" s="21"/>
      <c r="O185" s="21"/>
      <c r="P185" s="21"/>
      <c r="Q185" s="22">
        <f t="shared" ref="Q185:Q187" si="17">SUM(R185:V185)</f>
        <v>0</v>
      </c>
      <c r="R185" s="21"/>
      <c r="S185" s="21"/>
      <c r="T185" s="21"/>
      <c r="U185" s="21"/>
      <c r="V185" s="21"/>
    </row>
    <row r="186" spans="1:22">
      <c r="A186" s="21">
        <v>3</v>
      </c>
      <c r="B186" s="34" t="s">
        <v>180</v>
      </c>
      <c r="C186" s="21"/>
      <c r="D186" s="22">
        <f t="shared" si="15"/>
        <v>0</v>
      </c>
      <c r="E186" s="21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1</v>
      </c>
      <c r="D187" s="22">
        <f t="shared" si="15"/>
        <v>1</v>
      </c>
      <c r="E187" s="21"/>
      <c r="F187" s="21">
        <v>1</v>
      </c>
      <c r="G187" s="21"/>
      <c r="H187" s="21"/>
      <c r="I187" s="21"/>
      <c r="J187" s="21"/>
      <c r="K187" s="22">
        <f t="shared" si="16"/>
        <v>0</v>
      </c>
      <c r="L187" s="21"/>
      <c r="M187" s="21"/>
      <c r="N187" s="21"/>
      <c r="O187" s="21"/>
      <c r="P187" s="21"/>
      <c r="Q187" s="22">
        <f t="shared" si="17"/>
        <v>0</v>
      </c>
      <c r="R187" s="21"/>
      <c r="S187" s="21"/>
      <c r="T187" s="21"/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250</v>
      </c>
      <c r="D191" s="120"/>
      <c r="E191" s="120"/>
      <c r="F191" s="120"/>
      <c r="I191" s="120" t="s">
        <v>251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5" zoomScaleNormal="75" zoomScalePageLayoutView="50" workbookViewId="0">
      <selection activeCell="B23" sqref="B23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hidden="1" customWidth="1"/>
    <col min="4" max="4" width="9.85546875" style="36" hidden="1" customWidth="1"/>
    <col min="5" max="5" width="9.85546875" style="32" hidden="1" customWidth="1"/>
    <col min="6" max="9" width="0" style="32" hidden="1" customWidth="1"/>
    <col min="10" max="10" width="11.5703125" style="32" hidden="1" customWidth="1"/>
    <col min="11" max="11" width="11.5703125" style="36" hidden="1" customWidth="1"/>
    <col min="12" max="16" width="11.5703125" style="32" hidden="1" customWidth="1"/>
    <col min="17" max="17" width="9.140625" style="36"/>
    <col min="18" max="256" width="9.140625" style="32"/>
    <col min="257" max="257" width="7.28515625" style="32" customWidth="1"/>
    <col min="258" max="258" width="45.5703125" style="32" customWidth="1"/>
    <col min="259" max="261" width="9.85546875" style="32" customWidth="1"/>
    <col min="262" max="265" width="9.140625" style="32"/>
    <col min="266" max="272" width="11.5703125" style="32" customWidth="1"/>
    <col min="273" max="512" width="9.140625" style="32"/>
    <col min="513" max="513" width="7.28515625" style="32" customWidth="1"/>
    <col min="514" max="514" width="45.5703125" style="32" customWidth="1"/>
    <col min="515" max="517" width="9.85546875" style="32" customWidth="1"/>
    <col min="518" max="521" width="9.140625" style="32"/>
    <col min="522" max="528" width="11.5703125" style="32" customWidth="1"/>
    <col min="529" max="768" width="9.140625" style="32"/>
    <col min="769" max="769" width="7.28515625" style="32" customWidth="1"/>
    <col min="770" max="770" width="45.5703125" style="32" customWidth="1"/>
    <col min="771" max="773" width="9.85546875" style="32" customWidth="1"/>
    <col min="774" max="777" width="9.140625" style="32"/>
    <col min="778" max="784" width="11.5703125" style="32" customWidth="1"/>
    <col min="785" max="1024" width="9.140625" style="32"/>
    <col min="1025" max="1025" width="7.28515625" style="32" customWidth="1"/>
    <col min="1026" max="1026" width="45.5703125" style="32" customWidth="1"/>
    <col min="1027" max="1029" width="9.85546875" style="32" customWidth="1"/>
    <col min="1030" max="1033" width="9.140625" style="32"/>
    <col min="1034" max="1040" width="11.5703125" style="32" customWidth="1"/>
    <col min="1041" max="1280" width="9.140625" style="32"/>
    <col min="1281" max="1281" width="7.28515625" style="32" customWidth="1"/>
    <col min="1282" max="1282" width="45.5703125" style="32" customWidth="1"/>
    <col min="1283" max="1285" width="9.85546875" style="32" customWidth="1"/>
    <col min="1286" max="1289" width="9.140625" style="32"/>
    <col min="1290" max="1296" width="11.5703125" style="32" customWidth="1"/>
    <col min="1297" max="1536" width="9.140625" style="32"/>
    <col min="1537" max="1537" width="7.28515625" style="32" customWidth="1"/>
    <col min="1538" max="1538" width="45.5703125" style="32" customWidth="1"/>
    <col min="1539" max="1541" width="9.85546875" style="32" customWidth="1"/>
    <col min="1542" max="1545" width="9.140625" style="32"/>
    <col min="1546" max="1552" width="11.5703125" style="32" customWidth="1"/>
    <col min="1553" max="1792" width="9.140625" style="32"/>
    <col min="1793" max="1793" width="7.28515625" style="32" customWidth="1"/>
    <col min="1794" max="1794" width="45.5703125" style="32" customWidth="1"/>
    <col min="1795" max="1797" width="9.85546875" style="32" customWidth="1"/>
    <col min="1798" max="1801" width="9.140625" style="32"/>
    <col min="1802" max="1808" width="11.5703125" style="32" customWidth="1"/>
    <col min="1809" max="2048" width="9.140625" style="32"/>
    <col min="2049" max="2049" width="7.28515625" style="32" customWidth="1"/>
    <col min="2050" max="2050" width="45.5703125" style="32" customWidth="1"/>
    <col min="2051" max="2053" width="9.85546875" style="32" customWidth="1"/>
    <col min="2054" max="2057" width="9.140625" style="32"/>
    <col min="2058" max="2064" width="11.5703125" style="32" customWidth="1"/>
    <col min="2065" max="2304" width="9.140625" style="32"/>
    <col min="2305" max="2305" width="7.28515625" style="32" customWidth="1"/>
    <col min="2306" max="2306" width="45.5703125" style="32" customWidth="1"/>
    <col min="2307" max="2309" width="9.85546875" style="32" customWidth="1"/>
    <col min="2310" max="2313" width="9.140625" style="32"/>
    <col min="2314" max="2320" width="11.5703125" style="32" customWidth="1"/>
    <col min="2321" max="2560" width="9.140625" style="32"/>
    <col min="2561" max="2561" width="7.28515625" style="32" customWidth="1"/>
    <col min="2562" max="2562" width="45.5703125" style="32" customWidth="1"/>
    <col min="2563" max="2565" width="9.85546875" style="32" customWidth="1"/>
    <col min="2566" max="2569" width="9.140625" style="32"/>
    <col min="2570" max="2576" width="11.5703125" style="32" customWidth="1"/>
    <col min="2577" max="2816" width="9.140625" style="32"/>
    <col min="2817" max="2817" width="7.28515625" style="32" customWidth="1"/>
    <col min="2818" max="2818" width="45.5703125" style="32" customWidth="1"/>
    <col min="2819" max="2821" width="9.85546875" style="32" customWidth="1"/>
    <col min="2822" max="2825" width="9.140625" style="32"/>
    <col min="2826" max="2832" width="11.5703125" style="32" customWidth="1"/>
    <col min="2833" max="3072" width="9.140625" style="32"/>
    <col min="3073" max="3073" width="7.28515625" style="32" customWidth="1"/>
    <col min="3074" max="3074" width="45.5703125" style="32" customWidth="1"/>
    <col min="3075" max="3077" width="9.85546875" style="32" customWidth="1"/>
    <col min="3078" max="3081" width="9.140625" style="32"/>
    <col min="3082" max="3088" width="11.5703125" style="32" customWidth="1"/>
    <col min="3089" max="3328" width="9.140625" style="32"/>
    <col min="3329" max="3329" width="7.28515625" style="32" customWidth="1"/>
    <col min="3330" max="3330" width="45.5703125" style="32" customWidth="1"/>
    <col min="3331" max="3333" width="9.85546875" style="32" customWidth="1"/>
    <col min="3334" max="3337" width="9.140625" style="32"/>
    <col min="3338" max="3344" width="11.5703125" style="32" customWidth="1"/>
    <col min="3345" max="3584" width="9.140625" style="32"/>
    <col min="3585" max="3585" width="7.28515625" style="32" customWidth="1"/>
    <col min="3586" max="3586" width="45.5703125" style="32" customWidth="1"/>
    <col min="3587" max="3589" width="9.85546875" style="32" customWidth="1"/>
    <col min="3590" max="3593" width="9.140625" style="32"/>
    <col min="3594" max="3600" width="11.5703125" style="32" customWidth="1"/>
    <col min="3601" max="3840" width="9.140625" style="32"/>
    <col min="3841" max="3841" width="7.28515625" style="32" customWidth="1"/>
    <col min="3842" max="3842" width="45.5703125" style="32" customWidth="1"/>
    <col min="3843" max="3845" width="9.85546875" style="32" customWidth="1"/>
    <col min="3846" max="3849" width="9.140625" style="32"/>
    <col min="3850" max="3856" width="11.5703125" style="32" customWidth="1"/>
    <col min="3857" max="4096" width="9.140625" style="32"/>
    <col min="4097" max="4097" width="7.28515625" style="32" customWidth="1"/>
    <col min="4098" max="4098" width="45.5703125" style="32" customWidth="1"/>
    <col min="4099" max="4101" width="9.85546875" style="32" customWidth="1"/>
    <col min="4102" max="4105" width="9.140625" style="32"/>
    <col min="4106" max="4112" width="11.5703125" style="32" customWidth="1"/>
    <col min="4113" max="4352" width="9.140625" style="32"/>
    <col min="4353" max="4353" width="7.28515625" style="32" customWidth="1"/>
    <col min="4354" max="4354" width="45.5703125" style="32" customWidth="1"/>
    <col min="4355" max="4357" width="9.85546875" style="32" customWidth="1"/>
    <col min="4358" max="4361" width="9.140625" style="32"/>
    <col min="4362" max="4368" width="11.5703125" style="32" customWidth="1"/>
    <col min="4369" max="4608" width="9.140625" style="32"/>
    <col min="4609" max="4609" width="7.28515625" style="32" customWidth="1"/>
    <col min="4610" max="4610" width="45.5703125" style="32" customWidth="1"/>
    <col min="4611" max="4613" width="9.85546875" style="32" customWidth="1"/>
    <col min="4614" max="4617" width="9.140625" style="32"/>
    <col min="4618" max="4624" width="11.5703125" style="32" customWidth="1"/>
    <col min="4625" max="4864" width="9.140625" style="32"/>
    <col min="4865" max="4865" width="7.28515625" style="32" customWidth="1"/>
    <col min="4866" max="4866" width="45.5703125" style="32" customWidth="1"/>
    <col min="4867" max="4869" width="9.85546875" style="32" customWidth="1"/>
    <col min="4870" max="4873" width="9.140625" style="32"/>
    <col min="4874" max="4880" width="11.5703125" style="32" customWidth="1"/>
    <col min="4881" max="5120" width="9.140625" style="32"/>
    <col min="5121" max="5121" width="7.28515625" style="32" customWidth="1"/>
    <col min="5122" max="5122" width="45.5703125" style="32" customWidth="1"/>
    <col min="5123" max="5125" width="9.85546875" style="32" customWidth="1"/>
    <col min="5126" max="5129" width="9.140625" style="32"/>
    <col min="5130" max="5136" width="11.5703125" style="32" customWidth="1"/>
    <col min="5137" max="5376" width="9.140625" style="32"/>
    <col min="5377" max="5377" width="7.28515625" style="32" customWidth="1"/>
    <col min="5378" max="5378" width="45.5703125" style="32" customWidth="1"/>
    <col min="5379" max="5381" width="9.85546875" style="32" customWidth="1"/>
    <col min="5382" max="5385" width="9.140625" style="32"/>
    <col min="5386" max="5392" width="11.5703125" style="32" customWidth="1"/>
    <col min="5393" max="5632" width="9.140625" style="32"/>
    <col min="5633" max="5633" width="7.28515625" style="32" customWidth="1"/>
    <col min="5634" max="5634" width="45.5703125" style="32" customWidth="1"/>
    <col min="5635" max="5637" width="9.85546875" style="32" customWidth="1"/>
    <col min="5638" max="5641" width="9.140625" style="32"/>
    <col min="5642" max="5648" width="11.5703125" style="32" customWidth="1"/>
    <col min="5649" max="5888" width="9.140625" style="32"/>
    <col min="5889" max="5889" width="7.28515625" style="32" customWidth="1"/>
    <col min="5890" max="5890" width="45.5703125" style="32" customWidth="1"/>
    <col min="5891" max="5893" width="9.85546875" style="32" customWidth="1"/>
    <col min="5894" max="5897" width="9.140625" style="32"/>
    <col min="5898" max="5904" width="11.5703125" style="32" customWidth="1"/>
    <col min="5905" max="6144" width="9.140625" style="32"/>
    <col min="6145" max="6145" width="7.28515625" style="32" customWidth="1"/>
    <col min="6146" max="6146" width="45.5703125" style="32" customWidth="1"/>
    <col min="6147" max="6149" width="9.85546875" style="32" customWidth="1"/>
    <col min="6150" max="6153" width="9.140625" style="32"/>
    <col min="6154" max="6160" width="11.5703125" style="32" customWidth="1"/>
    <col min="6161" max="6400" width="9.140625" style="32"/>
    <col min="6401" max="6401" width="7.28515625" style="32" customWidth="1"/>
    <col min="6402" max="6402" width="45.5703125" style="32" customWidth="1"/>
    <col min="6403" max="6405" width="9.85546875" style="32" customWidth="1"/>
    <col min="6406" max="6409" width="9.140625" style="32"/>
    <col min="6410" max="6416" width="11.5703125" style="32" customWidth="1"/>
    <col min="6417" max="6656" width="9.140625" style="32"/>
    <col min="6657" max="6657" width="7.28515625" style="32" customWidth="1"/>
    <col min="6658" max="6658" width="45.5703125" style="32" customWidth="1"/>
    <col min="6659" max="6661" width="9.85546875" style="32" customWidth="1"/>
    <col min="6662" max="6665" width="9.140625" style="32"/>
    <col min="6666" max="6672" width="11.5703125" style="32" customWidth="1"/>
    <col min="6673" max="6912" width="9.140625" style="32"/>
    <col min="6913" max="6913" width="7.28515625" style="32" customWidth="1"/>
    <col min="6914" max="6914" width="45.5703125" style="32" customWidth="1"/>
    <col min="6915" max="6917" width="9.85546875" style="32" customWidth="1"/>
    <col min="6918" max="6921" width="9.140625" style="32"/>
    <col min="6922" max="6928" width="11.5703125" style="32" customWidth="1"/>
    <col min="6929" max="7168" width="9.140625" style="32"/>
    <col min="7169" max="7169" width="7.28515625" style="32" customWidth="1"/>
    <col min="7170" max="7170" width="45.5703125" style="32" customWidth="1"/>
    <col min="7171" max="7173" width="9.85546875" style="32" customWidth="1"/>
    <col min="7174" max="7177" width="9.140625" style="32"/>
    <col min="7178" max="7184" width="11.5703125" style="32" customWidth="1"/>
    <col min="7185" max="7424" width="9.140625" style="32"/>
    <col min="7425" max="7425" width="7.28515625" style="32" customWidth="1"/>
    <col min="7426" max="7426" width="45.5703125" style="32" customWidth="1"/>
    <col min="7427" max="7429" width="9.85546875" style="32" customWidth="1"/>
    <col min="7430" max="7433" width="9.140625" style="32"/>
    <col min="7434" max="7440" width="11.5703125" style="32" customWidth="1"/>
    <col min="7441" max="7680" width="9.140625" style="32"/>
    <col min="7681" max="7681" width="7.28515625" style="32" customWidth="1"/>
    <col min="7682" max="7682" width="45.5703125" style="32" customWidth="1"/>
    <col min="7683" max="7685" width="9.85546875" style="32" customWidth="1"/>
    <col min="7686" max="7689" width="9.140625" style="32"/>
    <col min="7690" max="7696" width="11.5703125" style="32" customWidth="1"/>
    <col min="7697" max="7936" width="9.140625" style="32"/>
    <col min="7937" max="7937" width="7.28515625" style="32" customWidth="1"/>
    <col min="7938" max="7938" width="45.5703125" style="32" customWidth="1"/>
    <col min="7939" max="7941" width="9.85546875" style="32" customWidth="1"/>
    <col min="7942" max="7945" width="9.140625" style="32"/>
    <col min="7946" max="7952" width="11.5703125" style="32" customWidth="1"/>
    <col min="7953" max="8192" width="9.140625" style="32"/>
    <col min="8193" max="8193" width="7.28515625" style="32" customWidth="1"/>
    <col min="8194" max="8194" width="45.5703125" style="32" customWidth="1"/>
    <col min="8195" max="8197" width="9.85546875" style="32" customWidth="1"/>
    <col min="8198" max="8201" width="9.140625" style="32"/>
    <col min="8202" max="8208" width="11.5703125" style="32" customWidth="1"/>
    <col min="8209" max="8448" width="9.140625" style="32"/>
    <col min="8449" max="8449" width="7.28515625" style="32" customWidth="1"/>
    <col min="8450" max="8450" width="45.5703125" style="32" customWidth="1"/>
    <col min="8451" max="8453" width="9.85546875" style="32" customWidth="1"/>
    <col min="8454" max="8457" width="9.140625" style="32"/>
    <col min="8458" max="8464" width="11.5703125" style="32" customWidth="1"/>
    <col min="8465" max="8704" width="9.140625" style="32"/>
    <col min="8705" max="8705" width="7.28515625" style="32" customWidth="1"/>
    <col min="8706" max="8706" width="45.5703125" style="32" customWidth="1"/>
    <col min="8707" max="8709" width="9.85546875" style="32" customWidth="1"/>
    <col min="8710" max="8713" width="9.140625" style="32"/>
    <col min="8714" max="8720" width="11.5703125" style="32" customWidth="1"/>
    <col min="8721" max="8960" width="9.140625" style="32"/>
    <col min="8961" max="8961" width="7.28515625" style="32" customWidth="1"/>
    <col min="8962" max="8962" width="45.5703125" style="32" customWidth="1"/>
    <col min="8963" max="8965" width="9.85546875" style="32" customWidth="1"/>
    <col min="8966" max="8969" width="9.140625" style="32"/>
    <col min="8970" max="8976" width="11.5703125" style="32" customWidth="1"/>
    <col min="8977" max="9216" width="9.140625" style="32"/>
    <col min="9217" max="9217" width="7.28515625" style="32" customWidth="1"/>
    <col min="9218" max="9218" width="45.5703125" style="32" customWidth="1"/>
    <col min="9219" max="9221" width="9.85546875" style="32" customWidth="1"/>
    <col min="9222" max="9225" width="9.140625" style="32"/>
    <col min="9226" max="9232" width="11.5703125" style="32" customWidth="1"/>
    <col min="9233" max="9472" width="9.140625" style="32"/>
    <col min="9473" max="9473" width="7.28515625" style="32" customWidth="1"/>
    <col min="9474" max="9474" width="45.5703125" style="32" customWidth="1"/>
    <col min="9475" max="9477" width="9.85546875" style="32" customWidth="1"/>
    <col min="9478" max="9481" width="9.140625" style="32"/>
    <col min="9482" max="9488" width="11.5703125" style="32" customWidth="1"/>
    <col min="9489" max="9728" width="9.140625" style="32"/>
    <col min="9729" max="9729" width="7.28515625" style="32" customWidth="1"/>
    <col min="9730" max="9730" width="45.5703125" style="32" customWidth="1"/>
    <col min="9731" max="9733" width="9.85546875" style="32" customWidth="1"/>
    <col min="9734" max="9737" width="9.140625" style="32"/>
    <col min="9738" max="9744" width="11.5703125" style="32" customWidth="1"/>
    <col min="9745" max="9984" width="9.140625" style="32"/>
    <col min="9985" max="9985" width="7.28515625" style="32" customWidth="1"/>
    <col min="9986" max="9986" width="45.5703125" style="32" customWidth="1"/>
    <col min="9987" max="9989" width="9.85546875" style="32" customWidth="1"/>
    <col min="9990" max="9993" width="9.140625" style="32"/>
    <col min="9994" max="10000" width="11.5703125" style="32" customWidth="1"/>
    <col min="10001" max="10240" width="9.140625" style="32"/>
    <col min="10241" max="10241" width="7.28515625" style="32" customWidth="1"/>
    <col min="10242" max="10242" width="45.5703125" style="32" customWidth="1"/>
    <col min="10243" max="10245" width="9.85546875" style="32" customWidth="1"/>
    <col min="10246" max="10249" width="9.140625" style="32"/>
    <col min="10250" max="10256" width="11.5703125" style="32" customWidth="1"/>
    <col min="10257" max="10496" width="9.140625" style="32"/>
    <col min="10497" max="10497" width="7.28515625" style="32" customWidth="1"/>
    <col min="10498" max="10498" width="45.5703125" style="32" customWidth="1"/>
    <col min="10499" max="10501" width="9.85546875" style="32" customWidth="1"/>
    <col min="10502" max="10505" width="9.140625" style="32"/>
    <col min="10506" max="10512" width="11.5703125" style="32" customWidth="1"/>
    <col min="10513" max="10752" width="9.140625" style="32"/>
    <col min="10753" max="10753" width="7.28515625" style="32" customWidth="1"/>
    <col min="10754" max="10754" width="45.5703125" style="32" customWidth="1"/>
    <col min="10755" max="10757" width="9.85546875" style="32" customWidth="1"/>
    <col min="10758" max="10761" width="9.140625" style="32"/>
    <col min="10762" max="10768" width="11.5703125" style="32" customWidth="1"/>
    <col min="10769" max="11008" width="9.140625" style="32"/>
    <col min="11009" max="11009" width="7.28515625" style="32" customWidth="1"/>
    <col min="11010" max="11010" width="45.5703125" style="32" customWidth="1"/>
    <col min="11011" max="11013" width="9.85546875" style="32" customWidth="1"/>
    <col min="11014" max="11017" width="9.140625" style="32"/>
    <col min="11018" max="11024" width="11.5703125" style="32" customWidth="1"/>
    <col min="11025" max="11264" width="9.140625" style="32"/>
    <col min="11265" max="11265" width="7.28515625" style="32" customWidth="1"/>
    <col min="11266" max="11266" width="45.5703125" style="32" customWidth="1"/>
    <col min="11267" max="11269" width="9.85546875" style="32" customWidth="1"/>
    <col min="11270" max="11273" width="9.140625" style="32"/>
    <col min="11274" max="11280" width="11.5703125" style="32" customWidth="1"/>
    <col min="11281" max="11520" width="9.140625" style="32"/>
    <col min="11521" max="11521" width="7.28515625" style="32" customWidth="1"/>
    <col min="11522" max="11522" width="45.5703125" style="32" customWidth="1"/>
    <col min="11523" max="11525" width="9.85546875" style="32" customWidth="1"/>
    <col min="11526" max="11529" width="9.140625" style="32"/>
    <col min="11530" max="11536" width="11.5703125" style="32" customWidth="1"/>
    <col min="11537" max="11776" width="9.140625" style="32"/>
    <col min="11777" max="11777" width="7.28515625" style="32" customWidth="1"/>
    <col min="11778" max="11778" width="45.5703125" style="32" customWidth="1"/>
    <col min="11779" max="11781" width="9.85546875" style="32" customWidth="1"/>
    <col min="11782" max="11785" width="9.140625" style="32"/>
    <col min="11786" max="11792" width="11.5703125" style="32" customWidth="1"/>
    <col min="11793" max="12032" width="9.140625" style="32"/>
    <col min="12033" max="12033" width="7.28515625" style="32" customWidth="1"/>
    <col min="12034" max="12034" width="45.5703125" style="32" customWidth="1"/>
    <col min="12035" max="12037" width="9.85546875" style="32" customWidth="1"/>
    <col min="12038" max="12041" width="9.140625" style="32"/>
    <col min="12042" max="12048" width="11.5703125" style="32" customWidth="1"/>
    <col min="12049" max="12288" width="9.140625" style="32"/>
    <col min="12289" max="12289" width="7.28515625" style="32" customWidth="1"/>
    <col min="12290" max="12290" width="45.5703125" style="32" customWidth="1"/>
    <col min="12291" max="12293" width="9.85546875" style="32" customWidth="1"/>
    <col min="12294" max="12297" width="9.140625" style="32"/>
    <col min="12298" max="12304" width="11.5703125" style="32" customWidth="1"/>
    <col min="12305" max="12544" width="9.140625" style="32"/>
    <col min="12545" max="12545" width="7.28515625" style="32" customWidth="1"/>
    <col min="12546" max="12546" width="45.5703125" style="32" customWidth="1"/>
    <col min="12547" max="12549" width="9.85546875" style="32" customWidth="1"/>
    <col min="12550" max="12553" width="9.140625" style="32"/>
    <col min="12554" max="12560" width="11.5703125" style="32" customWidth="1"/>
    <col min="12561" max="12800" width="9.140625" style="32"/>
    <col min="12801" max="12801" width="7.28515625" style="32" customWidth="1"/>
    <col min="12802" max="12802" width="45.5703125" style="32" customWidth="1"/>
    <col min="12803" max="12805" width="9.85546875" style="32" customWidth="1"/>
    <col min="12806" max="12809" width="9.140625" style="32"/>
    <col min="12810" max="12816" width="11.5703125" style="32" customWidth="1"/>
    <col min="12817" max="13056" width="9.140625" style="32"/>
    <col min="13057" max="13057" width="7.28515625" style="32" customWidth="1"/>
    <col min="13058" max="13058" width="45.5703125" style="32" customWidth="1"/>
    <col min="13059" max="13061" width="9.85546875" style="32" customWidth="1"/>
    <col min="13062" max="13065" width="9.140625" style="32"/>
    <col min="13066" max="13072" width="11.5703125" style="32" customWidth="1"/>
    <col min="13073" max="13312" width="9.140625" style="32"/>
    <col min="13313" max="13313" width="7.28515625" style="32" customWidth="1"/>
    <col min="13314" max="13314" width="45.5703125" style="32" customWidth="1"/>
    <col min="13315" max="13317" width="9.85546875" style="32" customWidth="1"/>
    <col min="13318" max="13321" width="9.140625" style="32"/>
    <col min="13322" max="13328" width="11.5703125" style="32" customWidth="1"/>
    <col min="13329" max="13568" width="9.140625" style="32"/>
    <col min="13569" max="13569" width="7.28515625" style="32" customWidth="1"/>
    <col min="13570" max="13570" width="45.5703125" style="32" customWidth="1"/>
    <col min="13571" max="13573" width="9.85546875" style="32" customWidth="1"/>
    <col min="13574" max="13577" width="9.140625" style="32"/>
    <col min="13578" max="13584" width="11.5703125" style="32" customWidth="1"/>
    <col min="13585" max="13824" width="9.140625" style="32"/>
    <col min="13825" max="13825" width="7.28515625" style="32" customWidth="1"/>
    <col min="13826" max="13826" width="45.5703125" style="32" customWidth="1"/>
    <col min="13827" max="13829" width="9.85546875" style="32" customWidth="1"/>
    <col min="13830" max="13833" width="9.140625" style="32"/>
    <col min="13834" max="13840" width="11.5703125" style="32" customWidth="1"/>
    <col min="13841" max="14080" width="9.140625" style="32"/>
    <col min="14081" max="14081" width="7.28515625" style="32" customWidth="1"/>
    <col min="14082" max="14082" width="45.5703125" style="32" customWidth="1"/>
    <col min="14083" max="14085" width="9.85546875" style="32" customWidth="1"/>
    <col min="14086" max="14089" width="9.140625" style="32"/>
    <col min="14090" max="14096" width="11.5703125" style="32" customWidth="1"/>
    <col min="14097" max="14336" width="9.140625" style="32"/>
    <col min="14337" max="14337" width="7.28515625" style="32" customWidth="1"/>
    <col min="14338" max="14338" width="45.5703125" style="32" customWidth="1"/>
    <col min="14339" max="14341" width="9.85546875" style="32" customWidth="1"/>
    <col min="14342" max="14345" width="9.140625" style="32"/>
    <col min="14346" max="14352" width="11.5703125" style="32" customWidth="1"/>
    <col min="14353" max="14592" width="9.140625" style="32"/>
    <col min="14593" max="14593" width="7.28515625" style="32" customWidth="1"/>
    <col min="14594" max="14594" width="45.5703125" style="32" customWidth="1"/>
    <col min="14595" max="14597" width="9.85546875" style="32" customWidth="1"/>
    <col min="14598" max="14601" width="9.140625" style="32"/>
    <col min="14602" max="14608" width="11.5703125" style="32" customWidth="1"/>
    <col min="14609" max="14848" width="9.140625" style="32"/>
    <col min="14849" max="14849" width="7.28515625" style="32" customWidth="1"/>
    <col min="14850" max="14850" width="45.5703125" style="32" customWidth="1"/>
    <col min="14851" max="14853" width="9.85546875" style="32" customWidth="1"/>
    <col min="14854" max="14857" width="9.140625" style="32"/>
    <col min="14858" max="14864" width="11.5703125" style="32" customWidth="1"/>
    <col min="14865" max="15104" width="9.140625" style="32"/>
    <col min="15105" max="15105" width="7.28515625" style="32" customWidth="1"/>
    <col min="15106" max="15106" width="45.5703125" style="32" customWidth="1"/>
    <col min="15107" max="15109" width="9.85546875" style="32" customWidth="1"/>
    <col min="15110" max="15113" width="9.140625" style="32"/>
    <col min="15114" max="15120" width="11.5703125" style="32" customWidth="1"/>
    <col min="15121" max="15360" width="9.140625" style="32"/>
    <col min="15361" max="15361" width="7.28515625" style="32" customWidth="1"/>
    <col min="15362" max="15362" width="45.5703125" style="32" customWidth="1"/>
    <col min="15363" max="15365" width="9.85546875" style="32" customWidth="1"/>
    <col min="15366" max="15369" width="9.140625" style="32"/>
    <col min="15370" max="15376" width="11.5703125" style="32" customWidth="1"/>
    <col min="15377" max="15616" width="9.140625" style="32"/>
    <col min="15617" max="15617" width="7.28515625" style="32" customWidth="1"/>
    <col min="15618" max="15618" width="45.5703125" style="32" customWidth="1"/>
    <col min="15619" max="15621" width="9.85546875" style="32" customWidth="1"/>
    <col min="15622" max="15625" width="9.140625" style="32"/>
    <col min="15626" max="15632" width="11.5703125" style="32" customWidth="1"/>
    <col min="15633" max="15872" width="9.140625" style="32"/>
    <col min="15873" max="15873" width="7.28515625" style="32" customWidth="1"/>
    <col min="15874" max="15874" width="45.5703125" style="32" customWidth="1"/>
    <col min="15875" max="15877" width="9.85546875" style="32" customWidth="1"/>
    <col min="15878" max="15881" width="9.140625" style="32"/>
    <col min="15882" max="15888" width="11.5703125" style="32" customWidth="1"/>
    <col min="15889" max="16128" width="9.140625" style="32"/>
    <col min="16129" max="16129" width="7.28515625" style="32" customWidth="1"/>
    <col min="16130" max="16130" width="45.5703125" style="32" customWidth="1"/>
    <col min="16131" max="16133" width="9.85546875" style="32" customWidth="1"/>
    <col min="16134" max="16137" width="9.140625" style="32"/>
    <col min="16138" max="16144" width="11.5703125" style="32" customWidth="1"/>
    <col min="16145" max="16384" width="9.140625" style="32"/>
  </cols>
  <sheetData>
    <row r="1" spans="1:2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21">
        <v>1</v>
      </c>
      <c r="F7" s="21"/>
      <c r="G7" s="21"/>
      <c r="H7" s="21"/>
      <c r="I7" s="21"/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2</v>
      </c>
      <c r="D8" s="22">
        <f t="shared" ref="D8:D10" si="0">SUM(E8:J8)</f>
        <v>2</v>
      </c>
      <c r="E8" s="21">
        <v>2</v>
      </c>
      <c r="F8" s="21"/>
      <c r="G8" s="21"/>
      <c r="H8" s="21"/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3</v>
      </c>
      <c r="D9" s="22">
        <f t="shared" si="0"/>
        <v>3</v>
      </c>
      <c r="E9" s="21"/>
      <c r="F9" s="21">
        <v>1</v>
      </c>
      <c r="G9" s="21"/>
      <c r="H9" s="21">
        <v>1</v>
      </c>
      <c r="I9" s="21"/>
      <c r="J9" s="21">
        <v>1</v>
      </c>
      <c r="K9" s="22">
        <f t="shared" si="1"/>
        <v>1</v>
      </c>
      <c r="L9" s="21"/>
      <c r="M9" s="21"/>
      <c r="N9" s="21">
        <v>1</v>
      </c>
      <c r="O9" s="21"/>
      <c r="P9" s="21"/>
      <c r="Q9" s="22">
        <f t="shared" si="2"/>
        <v>1</v>
      </c>
      <c r="R9" s="21"/>
      <c r="S9" s="21"/>
      <c r="T9" s="21">
        <v>1</v>
      </c>
      <c r="U9" s="21"/>
      <c r="V9" s="21"/>
    </row>
    <row r="10" spans="1:22">
      <c r="A10" s="21">
        <v>4</v>
      </c>
      <c r="B10" s="34" t="s">
        <v>6</v>
      </c>
      <c r="C10" s="21">
        <v>1</v>
      </c>
      <c r="D10" s="22">
        <f t="shared" si="0"/>
        <v>1</v>
      </c>
      <c r="E10" s="21"/>
      <c r="F10" s="21">
        <v>1</v>
      </c>
      <c r="G10" s="21"/>
      <c r="H10" s="21"/>
      <c r="I10" s="21"/>
      <c r="J10" s="21"/>
      <c r="K10" s="22">
        <f t="shared" si="1"/>
        <v>0</v>
      </c>
      <c r="L10" s="21"/>
      <c r="M10" s="21"/>
      <c r="N10" s="21"/>
      <c r="O10" s="21"/>
      <c r="P10" s="21"/>
      <c r="Q10" s="22">
        <f t="shared" si="2"/>
        <v>0</v>
      </c>
      <c r="R10" s="21"/>
      <c r="S10" s="21"/>
      <c r="T10" s="21"/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>
        <v>1</v>
      </c>
      <c r="D12" s="22">
        <f>SUM(E12:J12)</f>
        <v>1</v>
      </c>
      <c r="E12" s="21"/>
      <c r="F12" s="21"/>
      <c r="G12" s="21"/>
      <c r="H12" s="21">
        <v>1</v>
      </c>
      <c r="I12" s="21"/>
      <c r="J12" s="21"/>
      <c r="K12" s="22">
        <f>SUM(L12:P12)</f>
        <v>1</v>
      </c>
      <c r="L12" s="21"/>
      <c r="M12" s="21"/>
      <c r="N12" s="21">
        <v>1</v>
      </c>
      <c r="O12" s="21"/>
      <c r="P12" s="21"/>
      <c r="Q12" s="22">
        <f>SUM(R12:V12)</f>
        <v>1</v>
      </c>
      <c r="R12" s="21"/>
      <c r="S12" s="21"/>
      <c r="T12" s="21">
        <v>1</v>
      </c>
      <c r="U12" s="21"/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0.5</v>
      </c>
      <c r="D14" s="22">
        <f t="shared" si="3"/>
        <v>0</v>
      </c>
      <c r="E14" s="21"/>
      <c r="F14" s="21"/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1</v>
      </c>
      <c r="R14" s="21">
        <v>1</v>
      </c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>
        <v>1</v>
      </c>
      <c r="D23" s="22">
        <f t="shared" si="3"/>
        <v>1</v>
      </c>
      <c r="E23" s="21">
        <v>1</v>
      </c>
      <c r="F23" s="21"/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0</v>
      </c>
      <c r="R23" s="21"/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0</v>
      </c>
      <c r="E27" s="21"/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>
        <v>1</v>
      </c>
      <c r="D29" s="22">
        <f t="shared" si="3"/>
        <v>1</v>
      </c>
      <c r="E29" s="21">
        <v>1</v>
      </c>
      <c r="F29" s="21"/>
      <c r="G29" s="21"/>
      <c r="H29" s="21"/>
      <c r="I29" s="21"/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0</v>
      </c>
      <c r="R29" s="21"/>
      <c r="S29" s="21"/>
      <c r="T29" s="21"/>
      <c r="U29" s="21"/>
      <c r="V29" s="21"/>
    </row>
    <row r="30" spans="1:22">
      <c r="A30" s="21">
        <v>17</v>
      </c>
      <c r="B30" s="34" t="s">
        <v>24</v>
      </c>
      <c r="C30" s="21"/>
      <c r="D30" s="22">
        <f t="shared" si="3"/>
        <v>0</v>
      </c>
      <c r="E30" s="21"/>
      <c r="F30" s="21"/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>
        <v>0.5</v>
      </c>
      <c r="D31" s="22">
        <f t="shared" si="3"/>
        <v>0</v>
      </c>
      <c r="E31" s="21"/>
      <c r="F31" s="21"/>
      <c r="G31" s="21"/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1</v>
      </c>
      <c r="R31" s="21">
        <v>1</v>
      </c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22">
        <f t="shared" si="3"/>
        <v>0</v>
      </c>
      <c r="E36" s="21"/>
      <c r="F36" s="21"/>
      <c r="G36" s="21"/>
      <c r="H36" s="21"/>
      <c r="I36" s="21"/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22">
        <f t="shared" si="3"/>
        <v>0</v>
      </c>
      <c r="E40" s="21"/>
      <c r="F40" s="21"/>
      <c r="G40" s="21"/>
      <c r="H40" s="21"/>
      <c r="I40" s="21"/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>
        <v>1</v>
      </c>
      <c r="D41" s="22">
        <f t="shared" si="3"/>
        <v>1</v>
      </c>
      <c r="E41" s="21">
        <v>1</v>
      </c>
      <c r="F41" s="21"/>
      <c r="G41" s="21"/>
      <c r="H41" s="21"/>
      <c r="I41" s="21"/>
      <c r="J41" s="21"/>
      <c r="K41" s="22">
        <f t="shared" si="4"/>
        <v>0</v>
      </c>
      <c r="L41" s="21"/>
      <c r="M41" s="21"/>
      <c r="N41" s="21"/>
      <c r="O41" s="21"/>
      <c r="P41" s="21"/>
      <c r="Q41" s="22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/>
      <c r="D43" s="22">
        <f t="shared" si="3"/>
        <v>0</v>
      </c>
      <c r="E43" s="21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/>
      <c r="D45" s="22">
        <f t="shared" si="3"/>
        <v>0</v>
      </c>
      <c r="E45" s="21"/>
      <c r="F45" s="21"/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21"/>
      <c r="D46" s="22">
        <f t="shared" si="3"/>
        <v>0</v>
      </c>
      <c r="E46" s="21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>
        <v>0.25</v>
      </c>
      <c r="D49" s="22">
        <f t="shared" si="3"/>
        <v>0</v>
      </c>
      <c r="E49" s="21"/>
      <c r="F49" s="21"/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1</v>
      </c>
      <c r="R49" s="21">
        <v>1</v>
      </c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>
        <v>0.25</v>
      </c>
      <c r="D50" s="22">
        <f t="shared" si="3"/>
        <v>0</v>
      </c>
      <c r="E50" s="21"/>
      <c r="F50" s="21"/>
      <c r="G50" s="21"/>
      <c r="H50" s="21"/>
      <c r="I50" s="21"/>
      <c r="J50" s="21"/>
      <c r="K50" s="22">
        <f t="shared" si="4"/>
        <v>0</v>
      </c>
      <c r="L50" s="21"/>
      <c r="M50" s="21"/>
      <c r="N50" s="21"/>
      <c r="O50" s="21"/>
      <c r="P50" s="21"/>
      <c r="Q50" s="22">
        <f t="shared" si="5"/>
        <v>0</v>
      </c>
      <c r="R50" s="21"/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22">
        <f t="shared" si="3"/>
        <v>0</v>
      </c>
      <c r="E53" s="21"/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>
        <v>0.5</v>
      </c>
      <c r="D54" s="22">
        <f t="shared" si="3"/>
        <v>1</v>
      </c>
      <c r="E54" s="21">
        <v>1</v>
      </c>
      <c r="F54" s="21"/>
      <c r="G54" s="21"/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3</v>
      </c>
      <c r="D56" s="22">
        <f t="shared" si="3"/>
        <v>3</v>
      </c>
      <c r="E56" s="21">
        <v>1</v>
      </c>
      <c r="F56" s="21"/>
      <c r="G56" s="21">
        <v>2</v>
      </c>
      <c r="H56" s="21"/>
      <c r="I56" s="21"/>
      <c r="J56" s="21"/>
      <c r="K56" s="22">
        <f t="shared" si="4"/>
        <v>2</v>
      </c>
      <c r="L56" s="21"/>
      <c r="M56" s="21"/>
      <c r="N56" s="21">
        <v>2</v>
      </c>
      <c r="O56" s="21"/>
      <c r="P56" s="21"/>
      <c r="Q56" s="22">
        <f t="shared" si="5"/>
        <v>2</v>
      </c>
      <c r="R56" s="21"/>
      <c r="S56" s="21"/>
      <c r="T56" s="21">
        <v>2</v>
      </c>
      <c r="U56" s="21"/>
      <c r="V56" s="21"/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>
        <v>0.25</v>
      </c>
      <c r="D77" s="22">
        <f t="shared" ref="D77:D125" si="6">SUM(E77:J77)</f>
        <v>0</v>
      </c>
      <c r="E77" s="21"/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1</v>
      </c>
      <c r="R77" s="21">
        <v>1</v>
      </c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22">
        <f t="shared" si="6"/>
        <v>0</v>
      </c>
      <c r="E78" s="21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>
        <v>0.25</v>
      </c>
      <c r="D83" s="22">
        <f t="shared" si="6"/>
        <v>1</v>
      </c>
      <c r="E83" s="21">
        <v>1</v>
      </c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/>
      <c r="D85" s="22">
        <f t="shared" si="6"/>
        <v>0</v>
      </c>
      <c r="E85" s="21"/>
      <c r="F85" s="21"/>
      <c r="G85" s="21"/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22">
        <f t="shared" si="6"/>
        <v>0</v>
      </c>
      <c r="E89" s="21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>
        <v>0.5</v>
      </c>
      <c r="D90" s="22">
        <f t="shared" si="6"/>
        <v>0</v>
      </c>
      <c r="E90" s="21"/>
      <c r="F90" s="21"/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1</v>
      </c>
      <c r="R90" s="21">
        <v>1</v>
      </c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>
        <v>0.25</v>
      </c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1</v>
      </c>
      <c r="R94" s="21">
        <v>1</v>
      </c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/>
      <c r="D96" s="22">
        <f t="shared" si="6"/>
        <v>0</v>
      </c>
      <c r="E96" s="21"/>
      <c r="F96" s="21"/>
      <c r="G96" s="21"/>
      <c r="H96" s="21"/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>
        <v>1</v>
      </c>
      <c r="D98" s="22">
        <f t="shared" si="6"/>
        <v>1</v>
      </c>
      <c r="E98" s="21"/>
      <c r="F98" s="21"/>
      <c r="G98" s="21">
        <v>1</v>
      </c>
      <c r="H98" s="21"/>
      <c r="I98" s="21"/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/>
      <c r="D99" s="22">
        <f t="shared" si="6"/>
        <v>0</v>
      </c>
      <c r="E99" s="21"/>
      <c r="F99" s="21"/>
      <c r="G99" s="21"/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21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>
        <v>1</v>
      </c>
      <c r="D105" s="22">
        <f t="shared" si="6"/>
        <v>1</v>
      </c>
      <c r="E105" s="21"/>
      <c r="F105" s="21"/>
      <c r="G105" s="21"/>
      <c r="H105" s="21"/>
      <c r="I105" s="21"/>
      <c r="J105" s="21">
        <v>1</v>
      </c>
      <c r="K105" s="22">
        <f t="shared" si="7"/>
        <v>1</v>
      </c>
      <c r="L105" s="21">
        <v>1</v>
      </c>
      <c r="M105" s="21"/>
      <c r="N105" s="21"/>
      <c r="O105" s="21"/>
      <c r="P105" s="21"/>
      <c r="Q105" s="22">
        <f t="shared" si="8"/>
        <v>1</v>
      </c>
      <c r="R105" s="21">
        <v>1</v>
      </c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2</v>
      </c>
      <c r="D107" s="22">
        <f t="shared" si="6"/>
        <v>2</v>
      </c>
      <c r="E107" s="21">
        <v>1</v>
      </c>
      <c r="F107" s="21">
        <v>0</v>
      </c>
      <c r="G107" s="21">
        <v>0</v>
      </c>
      <c r="H107" s="21">
        <v>0</v>
      </c>
      <c r="I107" s="21"/>
      <c r="J107" s="21">
        <v>1</v>
      </c>
      <c r="K107" s="22">
        <f t="shared" si="7"/>
        <v>1</v>
      </c>
      <c r="L107" s="21">
        <v>1</v>
      </c>
      <c r="M107" s="21"/>
      <c r="N107" s="21"/>
      <c r="O107" s="21"/>
      <c r="P107" s="21"/>
      <c r="Q107" s="22">
        <f t="shared" si="8"/>
        <v>1</v>
      </c>
      <c r="R107" s="21">
        <v>1</v>
      </c>
      <c r="S107" s="21"/>
      <c r="T107" s="21"/>
      <c r="U107" s="21"/>
      <c r="V107" s="21"/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/>
      <c r="D111" s="22">
        <f t="shared" si="6"/>
        <v>0</v>
      </c>
      <c r="E111" s="21"/>
      <c r="F111" s="21"/>
      <c r="G111" s="21"/>
      <c r="H111" s="21"/>
      <c r="I111" s="21"/>
      <c r="J111" s="21"/>
      <c r="K111" s="22">
        <f t="shared" si="7"/>
        <v>0</v>
      </c>
      <c r="L111" s="21"/>
      <c r="M111" s="21"/>
      <c r="N111" s="21"/>
      <c r="O111" s="21"/>
      <c r="P111" s="21"/>
      <c r="Q111" s="22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/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>
        <v>0.25</v>
      </c>
      <c r="D113" s="22">
        <f t="shared" si="6"/>
        <v>0</v>
      </c>
      <c r="E113" s="21"/>
      <c r="F113" s="21"/>
      <c r="G113" s="21"/>
      <c r="H113" s="21"/>
      <c r="I113" s="21"/>
      <c r="J113" s="21"/>
      <c r="K113" s="22">
        <f t="shared" si="7"/>
        <v>0</v>
      </c>
      <c r="L113" s="21"/>
      <c r="M113" s="21"/>
      <c r="N113" s="21"/>
      <c r="O113" s="21"/>
      <c r="P113" s="21"/>
      <c r="Q113" s="22">
        <f t="shared" si="8"/>
        <v>0</v>
      </c>
      <c r="R113" s="21"/>
      <c r="S113" s="21"/>
      <c r="T113" s="21"/>
      <c r="U113" s="21"/>
      <c r="V113" s="21"/>
    </row>
    <row r="114" spans="1:22">
      <c r="A114" s="21">
        <v>101</v>
      </c>
      <c r="B114" s="34" t="s">
        <v>108</v>
      </c>
      <c r="C114" s="21"/>
      <c r="D114" s="22">
        <f t="shared" si="6"/>
        <v>0</v>
      </c>
      <c r="E114" s="21"/>
      <c r="F114" s="21"/>
      <c r="G114" s="21"/>
      <c r="H114" s="21"/>
      <c r="I114" s="21"/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1</v>
      </c>
      <c r="R114" s="21">
        <v>1</v>
      </c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/>
      <c r="D115" s="22">
        <f t="shared" si="6"/>
        <v>0</v>
      </c>
      <c r="E115" s="21"/>
      <c r="F115" s="21"/>
      <c r="G115" s="21"/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>
        <v>1</v>
      </c>
      <c r="D116" s="22">
        <f t="shared" si="6"/>
        <v>1</v>
      </c>
      <c r="E116" s="21">
        <v>1</v>
      </c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>
        <v>1</v>
      </c>
      <c r="D118" s="22">
        <f t="shared" si="6"/>
        <v>1</v>
      </c>
      <c r="E118" s="21"/>
      <c r="F118" s="21"/>
      <c r="G118" s="21"/>
      <c r="H118" s="21"/>
      <c r="I118" s="21"/>
      <c r="J118" s="21">
        <v>1</v>
      </c>
      <c r="K118" s="22">
        <f t="shared" si="7"/>
        <v>1</v>
      </c>
      <c r="L118" s="21"/>
      <c r="M118" s="21"/>
      <c r="N118" s="21">
        <v>1</v>
      </c>
      <c r="O118" s="21"/>
      <c r="P118" s="21"/>
      <c r="Q118" s="22">
        <f t="shared" si="8"/>
        <v>1</v>
      </c>
      <c r="R118" s="21"/>
      <c r="S118" s="21"/>
      <c r="T118" s="21">
        <v>1</v>
      </c>
      <c r="U118" s="21"/>
      <c r="V118" s="21"/>
    </row>
    <row r="119" spans="1:22">
      <c r="A119" s="21">
        <v>106</v>
      </c>
      <c r="B119" s="34" t="s">
        <v>113</v>
      </c>
      <c r="C119" s="21"/>
      <c r="D119" s="22">
        <f t="shared" si="6"/>
        <v>0</v>
      </c>
      <c r="E119" s="21"/>
      <c r="F119" s="21"/>
      <c r="G119" s="21"/>
      <c r="H119" s="21"/>
      <c r="I119" s="21"/>
      <c r="J119" s="21"/>
      <c r="K119" s="22">
        <f t="shared" si="7"/>
        <v>0</v>
      </c>
      <c r="L119" s="21"/>
      <c r="M119" s="21"/>
      <c r="N119" s="21"/>
      <c r="O119" s="21"/>
      <c r="P119" s="21"/>
      <c r="Q119" s="22">
        <f t="shared" si="8"/>
        <v>1</v>
      </c>
      <c r="R119" s="21">
        <v>1</v>
      </c>
      <c r="S119" s="21"/>
      <c r="T119" s="21"/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>
        <v>0.25</v>
      </c>
      <c r="D121" s="22">
        <f t="shared" si="6"/>
        <v>0</v>
      </c>
      <c r="E121" s="21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/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21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 t="shared" si="6"/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/>
      <c r="D127" s="22">
        <f>SUM(E127:J127)</f>
        <v>0</v>
      </c>
      <c r="E127" s="21"/>
      <c r="F127" s="21"/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>
        <v>13</v>
      </c>
      <c r="D138" s="22">
        <f>SUM(E138:J138)</f>
        <v>17</v>
      </c>
      <c r="E138" s="21">
        <v>6</v>
      </c>
      <c r="F138" s="21">
        <v>6</v>
      </c>
      <c r="G138" s="21"/>
      <c r="H138" s="21">
        <v>5</v>
      </c>
      <c r="I138" s="21"/>
      <c r="J138" s="21"/>
      <c r="K138" s="22">
        <f>SUM(L138:P138)</f>
        <v>6</v>
      </c>
      <c r="L138" s="21">
        <v>2</v>
      </c>
      <c r="M138" s="21">
        <v>1</v>
      </c>
      <c r="N138" s="21">
        <v>3</v>
      </c>
      <c r="O138" s="21"/>
      <c r="P138" s="21"/>
      <c r="Q138" s="22">
        <f>SUM(R138:V138)</f>
        <v>6</v>
      </c>
      <c r="R138" s="21">
        <v>2</v>
      </c>
      <c r="S138" s="21">
        <v>1</v>
      </c>
      <c r="T138" s="21">
        <v>3</v>
      </c>
      <c r="U138" s="21"/>
      <c r="V138" s="21"/>
    </row>
    <row r="139" spans="1:22">
      <c r="A139" s="21">
        <v>2</v>
      </c>
      <c r="B139" s="34" t="s">
        <v>133</v>
      </c>
      <c r="C139" s="21"/>
      <c r="D139" s="22">
        <f t="shared" ref="D139:D182" si="12">SUM(E139:J139)</f>
        <v>0</v>
      </c>
      <c r="E139" s="21"/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21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23</v>
      </c>
      <c r="D142" s="22">
        <f t="shared" si="12"/>
        <v>21</v>
      </c>
      <c r="E142" s="21">
        <v>2</v>
      </c>
      <c r="F142" s="21">
        <v>7</v>
      </c>
      <c r="G142" s="21">
        <v>4</v>
      </c>
      <c r="H142" s="21">
        <v>5</v>
      </c>
      <c r="I142" s="21">
        <v>3</v>
      </c>
      <c r="J142" s="21"/>
      <c r="K142" s="22">
        <f t="shared" si="13"/>
        <v>20</v>
      </c>
      <c r="L142" s="21">
        <v>2</v>
      </c>
      <c r="M142" s="21">
        <v>4</v>
      </c>
      <c r="N142" s="21">
        <v>2</v>
      </c>
      <c r="O142" s="21"/>
      <c r="P142" s="21">
        <v>12</v>
      </c>
      <c r="Q142" s="22">
        <f t="shared" si="14"/>
        <v>10</v>
      </c>
      <c r="R142" s="21">
        <v>4</v>
      </c>
      <c r="S142" s="21">
        <v>4</v>
      </c>
      <c r="T142" s="21">
        <v>2</v>
      </c>
      <c r="U142" s="21"/>
      <c r="V142" s="21"/>
    </row>
    <row r="143" spans="1:22" ht="36" customHeight="1">
      <c r="A143" s="21">
        <v>6</v>
      </c>
      <c r="B143" s="34" t="s">
        <v>137</v>
      </c>
      <c r="C143" s="21">
        <v>1</v>
      </c>
      <c r="D143" s="22">
        <f t="shared" si="12"/>
        <v>1</v>
      </c>
      <c r="E143" s="21">
        <v>1</v>
      </c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1</v>
      </c>
      <c r="D145" s="22">
        <f t="shared" si="12"/>
        <v>1</v>
      </c>
      <c r="E145" s="21">
        <v>1</v>
      </c>
      <c r="F145" s="21"/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>
        <v>1</v>
      </c>
      <c r="D146" s="22">
        <f t="shared" si="12"/>
        <v>0</v>
      </c>
      <c r="E146" s="21"/>
      <c r="F146" s="21"/>
      <c r="G146" s="21">
        <v>0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1</v>
      </c>
      <c r="R146" s="21">
        <v>1</v>
      </c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/>
      <c r="D147" s="22">
        <f t="shared" si="12"/>
        <v>0</v>
      </c>
      <c r="E147" s="21"/>
      <c r="F147" s="21"/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>
        <v>1</v>
      </c>
      <c r="D149" s="22">
        <f t="shared" si="12"/>
        <v>1</v>
      </c>
      <c r="E149" s="21">
        <v>1</v>
      </c>
      <c r="F149" s="21"/>
      <c r="G149" s="21"/>
      <c r="H149" s="21"/>
      <c r="I149" s="21"/>
      <c r="J149" s="21"/>
      <c r="K149" s="22">
        <f t="shared" si="13"/>
        <v>0</v>
      </c>
      <c r="L149" s="21"/>
      <c r="M149" s="21"/>
      <c r="N149" s="21"/>
      <c r="O149" s="21"/>
      <c r="P149" s="21"/>
      <c r="Q149" s="22">
        <f t="shared" si="14"/>
        <v>0</v>
      </c>
      <c r="R149" s="21"/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>
        <v>4</v>
      </c>
      <c r="D151" s="22">
        <f t="shared" si="12"/>
        <v>4</v>
      </c>
      <c r="E151" s="21"/>
      <c r="F151" s="21">
        <v>1</v>
      </c>
      <c r="G151" s="21"/>
      <c r="H151" s="21">
        <v>2</v>
      </c>
      <c r="I151" s="21">
        <v>1</v>
      </c>
      <c r="J151" s="21"/>
      <c r="K151" s="22">
        <f t="shared" si="13"/>
        <v>1</v>
      </c>
      <c r="L151" s="21"/>
      <c r="M151" s="21">
        <v>1</v>
      </c>
      <c r="N151" s="21"/>
      <c r="O151" s="21"/>
      <c r="P151" s="21"/>
      <c r="Q151" s="22">
        <f t="shared" si="14"/>
        <v>0</v>
      </c>
      <c r="R151" s="21"/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21">
        <v>16.5</v>
      </c>
      <c r="D152" s="22">
        <f t="shared" si="12"/>
        <v>17</v>
      </c>
      <c r="E152" s="21">
        <v>9</v>
      </c>
      <c r="F152" s="21">
        <v>5</v>
      </c>
      <c r="G152" s="21">
        <v>2</v>
      </c>
      <c r="H152" s="21">
        <v>1</v>
      </c>
      <c r="I152" s="21"/>
      <c r="J152" s="21"/>
      <c r="K152" s="22">
        <f t="shared" si="13"/>
        <v>0</v>
      </c>
      <c r="L152" s="21"/>
      <c r="M152" s="21"/>
      <c r="N152" s="21"/>
      <c r="O152" s="21"/>
      <c r="P152" s="21"/>
      <c r="Q152" s="22">
        <f t="shared" si="14"/>
        <v>0</v>
      </c>
      <c r="R152" s="21"/>
      <c r="S152" s="21"/>
      <c r="T152" s="21"/>
      <c r="U152" s="21"/>
      <c r="V152" s="21"/>
    </row>
    <row r="153" spans="1:22">
      <c r="A153" s="21">
        <v>16</v>
      </c>
      <c r="B153" s="34" t="s">
        <v>147</v>
      </c>
      <c r="C153" s="21">
        <v>2</v>
      </c>
      <c r="D153" s="22">
        <f t="shared" si="12"/>
        <v>2</v>
      </c>
      <c r="E153" s="21">
        <v>0</v>
      </c>
      <c r="F153" s="21">
        <v>0</v>
      </c>
      <c r="G153" s="21">
        <v>0</v>
      </c>
      <c r="H153" s="21">
        <v>2</v>
      </c>
      <c r="I153" s="21"/>
      <c r="J153" s="21"/>
      <c r="K153" s="22">
        <f t="shared" si="13"/>
        <v>0</v>
      </c>
      <c r="L153" s="21"/>
      <c r="M153" s="21"/>
      <c r="N153" s="21"/>
      <c r="O153" s="21"/>
      <c r="P153" s="21"/>
      <c r="Q153" s="22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/>
      <c r="D154" s="22">
        <f t="shared" si="12"/>
        <v>0</v>
      </c>
      <c r="E154" s="21"/>
      <c r="F154" s="21"/>
      <c r="G154" s="21"/>
      <c r="H154" s="21"/>
      <c r="I154" s="21"/>
      <c r="J154" s="21"/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>
        <v>1</v>
      </c>
      <c r="D155" s="22">
        <f t="shared" si="12"/>
        <v>2</v>
      </c>
      <c r="E155" s="21"/>
      <c r="F155" s="21"/>
      <c r="G155" s="21">
        <v>1</v>
      </c>
      <c r="H155" s="21"/>
      <c r="I155" s="21"/>
      <c r="J155" s="21">
        <v>1</v>
      </c>
      <c r="K155" s="22">
        <f t="shared" si="13"/>
        <v>1</v>
      </c>
      <c r="L155" s="21">
        <v>1</v>
      </c>
      <c r="M155" s="21"/>
      <c r="N155" s="21"/>
      <c r="O155" s="21"/>
      <c r="P155" s="21"/>
      <c r="Q155" s="22">
        <f t="shared" si="14"/>
        <v>1</v>
      </c>
      <c r="R155" s="21">
        <v>1</v>
      </c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>
        <v>0.5</v>
      </c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1</v>
      </c>
      <c r="R156" s="21">
        <v>1</v>
      </c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21</v>
      </c>
      <c r="D157" s="22">
        <f t="shared" si="12"/>
        <v>21</v>
      </c>
      <c r="E157" s="21">
        <v>6</v>
      </c>
      <c r="F157" s="21">
        <v>5</v>
      </c>
      <c r="G157" s="21">
        <v>5</v>
      </c>
      <c r="H157" s="21">
        <v>5</v>
      </c>
      <c r="I157" s="21"/>
      <c r="J157" s="21"/>
      <c r="K157" s="22">
        <f t="shared" si="13"/>
        <v>9</v>
      </c>
      <c r="L157" s="21">
        <v>2</v>
      </c>
      <c r="M157" s="21">
        <v>2</v>
      </c>
      <c r="N157" s="21">
        <v>5</v>
      </c>
      <c r="O157" s="21"/>
      <c r="P157" s="21"/>
      <c r="Q157" s="22">
        <f t="shared" si="14"/>
        <v>9</v>
      </c>
      <c r="R157" s="21">
        <v>2</v>
      </c>
      <c r="S157" s="21">
        <v>2</v>
      </c>
      <c r="T157" s="21">
        <v>5</v>
      </c>
      <c r="U157" s="21"/>
      <c r="V157" s="21"/>
    </row>
    <row r="158" spans="1:22">
      <c r="A158" s="21">
        <v>21</v>
      </c>
      <c r="B158" s="34" t="s">
        <v>152</v>
      </c>
      <c r="C158" s="21"/>
      <c r="D158" s="22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/>
      <c r="J158" s="21"/>
      <c r="K158" s="22">
        <f t="shared" si="13"/>
        <v>0</v>
      </c>
      <c r="L158" s="21"/>
      <c r="M158" s="21"/>
      <c r="N158" s="21"/>
      <c r="O158" s="21"/>
      <c r="P158" s="21"/>
      <c r="Q158" s="22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>
        <v>1</v>
      </c>
      <c r="D159" s="22">
        <f t="shared" si="12"/>
        <v>1</v>
      </c>
      <c r="E159" s="21"/>
      <c r="F159" s="21">
        <v>1</v>
      </c>
      <c r="G159" s="21"/>
      <c r="H159" s="21"/>
      <c r="I159" s="21"/>
      <c r="J159" s="21"/>
      <c r="K159" s="22">
        <f t="shared" si="13"/>
        <v>0</v>
      </c>
      <c r="L159" s="21"/>
      <c r="M159" s="21"/>
      <c r="N159" s="21"/>
      <c r="O159" s="21"/>
      <c r="P159" s="21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>
        <v>1</v>
      </c>
      <c r="D161" s="22">
        <f t="shared" si="12"/>
        <v>1</v>
      </c>
      <c r="E161" s="21">
        <v>1</v>
      </c>
      <c r="F161" s="21"/>
      <c r="G161" s="21"/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/>
      <c r="D162" s="22">
        <f t="shared" si="12"/>
        <v>0</v>
      </c>
      <c r="E162" s="21"/>
      <c r="F162" s="21"/>
      <c r="G162" s="21"/>
      <c r="H162" s="21"/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>
        <v>5</v>
      </c>
      <c r="D163" s="22">
        <f t="shared" si="12"/>
        <v>5</v>
      </c>
      <c r="E163" s="21">
        <v>2</v>
      </c>
      <c r="F163" s="21">
        <v>3</v>
      </c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2</v>
      </c>
      <c r="D164" s="22">
        <f t="shared" si="12"/>
        <v>2</v>
      </c>
      <c r="E164" s="21">
        <v>1</v>
      </c>
      <c r="F164" s="21">
        <v>1</v>
      </c>
      <c r="G164" s="21"/>
      <c r="H164" s="21"/>
      <c r="I164" s="21"/>
      <c r="J164" s="21"/>
      <c r="K164" s="22">
        <f t="shared" si="13"/>
        <v>0</v>
      </c>
      <c r="L164" s="21"/>
      <c r="M164" s="21"/>
      <c r="N164" s="21"/>
      <c r="O164" s="21"/>
      <c r="P164" s="21"/>
      <c r="Q164" s="22">
        <f t="shared" si="14"/>
        <v>0</v>
      </c>
      <c r="R164" s="21"/>
      <c r="S164" s="21"/>
      <c r="T164" s="21"/>
      <c r="U164" s="21"/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/>
      <c r="D166" s="22">
        <f t="shared" si="12"/>
        <v>0</v>
      </c>
      <c r="E166" s="21"/>
      <c r="F166" s="21"/>
      <c r="G166" s="21"/>
      <c r="H166" s="21"/>
      <c r="I166" s="21"/>
      <c r="J166" s="21"/>
      <c r="K166" s="22">
        <f t="shared" si="13"/>
        <v>0</v>
      </c>
      <c r="L166" s="21"/>
      <c r="M166" s="21"/>
      <c r="N166" s="21"/>
      <c r="O166" s="21"/>
      <c r="P166" s="21"/>
      <c r="Q166" s="22">
        <f t="shared" si="14"/>
        <v>0</v>
      </c>
      <c r="R166" s="21"/>
      <c r="S166" s="21"/>
      <c r="T166" s="21"/>
      <c r="U166" s="21"/>
      <c r="V166" s="21"/>
    </row>
    <row r="167" spans="1:22">
      <c r="A167" s="21">
        <v>30</v>
      </c>
      <c r="B167" s="34" t="s">
        <v>161</v>
      </c>
      <c r="C167" s="21">
        <v>6</v>
      </c>
      <c r="D167" s="22">
        <f t="shared" si="12"/>
        <v>5</v>
      </c>
      <c r="E167" s="21"/>
      <c r="F167" s="21">
        <v>3</v>
      </c>
      <c r="G167" s="21">
        <v>1</v>
      </c>
      <c r="H167" s="21">
        <v>1</v>
      </c>
      <c r="I167" s="21"/>
      <c r="J167" s="21"/>
      <c r="K167" s="22">
        <f t="shared" si="13"/>
        <v>0</v>
      </c>
      <c r="L167" s="21"/>
      <c r="M167" s="21"/>
      <c r="N167" s="21"/>
      <c r="O167" s="21"/>
      <c r="P167" s="21"/>
      <c r="Q167" s="22">
        <f t="shared" si="14"/>
        <v>0</v>
      </c>
      <c r="R167" s="21"/>
      <c r="S167" s="21"/>
      <c r="T167" s="21"/>
      <c r="U167" s="21"/>
      <c r="V167" s="21"/>
    </row>
    <row r="168" spans="1:22">
      <c r="A168" s="21">
        <v>31</v>
      </c>
      <c r="B168" s="34" t="s">
        <v>162</v>
      </c>
      <c r="C168" s="21">
        <v>2</v>
      </c>
      <c r="D168" s="22">
        <f t="shared" si="12"/>
        <v>2</v>
      </c>
      <c r="E168" s="21"/>
      <c r="F168" s="21">
        <v>2</v>
      </c>
      <c r="G168" s="21"/>
      <c r="H168" s="21"/>
      <c r="I168" s="21"/>
      <c r="J168" s="21"/>
      <c r="K168" s="22">
        <f t="shared" si="13"/>
        <v>0</v>
      </c>
      <c r="L168" s="21"/>
      <c r="M168" s="21"/>
      <c r="N168" s="21"/>
      <c r="O168" s="21"/>
      <c r="P168" s="21"/>
      <c r="Q168" s="22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21"/>
      <c r="D169" s="22">
        <f t="shared" si="12"/>
        <v>0</v>
      </c>
      <c r="E169" s="21"/>
      <c r="F169" s="21"/>
      <c r="G169" s="21"/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2</v>
      </c>
      <c r="D170" s="22">
        <f t="shared" si="12"/>
        <v>2</v>
      </c>
      <c r="E170" s="21"/>
      <c r="F170" s="21"/>
      <c r="G170" s="21">
        <v>2</v>
      </c>
      <c r="H170" s="21"/>
      <c r="I170" s="21"/>
      <c r="J170" s="21"/>
      <c r="K170" s="22">
        <f t="shared" si="13"/>
        <v>0</v>
      </c>
      <c r="L170" s="21"/>
      <c r="M170" s="21"/>
      <c r="N170" s="21"/>
      <c r="O170" s="21"/>
      <c r="P170" s="21"/>
      <c r="Q170" s="22">
        <f t="shared" si="14"/>
        <v>0</v>
      </c>
      <c r="R170" s="21"/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2.75</v>
      </c>
      <c r="D172" s="22">
        <f t="shared" si="12"/>
        <v>4</v>
      </c>
      <c r="E172" s="21">
        <v>4</v>
      </c>
      <c r="F172" s="21"/>
      <c r="G172" s="21"/>
      <c r="H172" s="21"/>
      <c r="I172" s="21"/>
      <c r="J172" s="21"/>
      <c r="K172" s="22">
        <f t="shared" si="13"/>
        <v>0</v>
      </c>
      <c r="L172" s="21"/>
      <c r="M172" s="21"/>
      <c r="N172" s="21"/>
      <c r="O172" s="21"/>
      <c r="P172" s="21"/>
      <c r="Q172" s="22">
        <f t="shared" si="14"/>
        <v>0</v>
      </c>
      <c r="R172" s="21"/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>
        <v>2</v>
      </c>
      <c r="D173" s="22">
        <f t="shared" si="12"/>
        <v>2</v>
      </c>
      <c r="E173" s="21">
        <v>2</v>
      </c>
      <c r="F173" s="21"/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1</v>
      </c>
      <c r="D175" s="22">
        <f t="shared" si="12"/>
        <v>1</v>
      </c>
      <c r="E175" s="21"/>
      <c r="F175" s="21"/>
      <c r="G175" s="21"/>
      <c r="H175" s="21">
        <v>1</v>
      </c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>
        <v>0.5</v>
      </c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1</v>
      </c>
      <c r="R176" s="21">
        <v>1</v>
      </c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2</v>
      </c>
      <c r="D177" s="22">
        <f t="shared" si="12"/>
        <v>2</v>
      </c>
      <c r="E177" s="21"/>
      <c r="F177" s="21"/>
      <c r="G177" s="21">
        <v>2</v>
      </c>
      <c r="H177" s="21"/>
      <c r="I177" s="21"/>
      <c r="J177" s="21"/>
      <c r="K177" s="22">
        <f t="shared" si="13"/>
        <v>2</v>
      </c>
      <c r="L177" s="21">
        <v>1</v>
      </c>
      <c r="M177" s="21"/>
      <c r="N177" s="21">
        <v>1</v>
      </c>
      <c r="O177" s="21"/>
      <c r="P177" s="21"/>
      <c r="Q177" s="22">
        <f t="shared" si="14"/>
        <v>2</v>
      </c>
      <c r="R177" s="21">
        <v>1</v>
      </c>
      <c r="S177" s="21"/>
      <c r="T177" s="21">
        <v>1</v>
      </c>
      <c r="U177" s="21"/>
      <c r="V177" s="21"/>
    </row>
    <row r="178" spans="1:22" ht="47.25" customHeight="1">
      <c r="A178" s="21">
        <v>41</v>
      </c>
      <c r="B178" s="34" t="s">
        <v>172</v>
      </c>
      <c r="C178" s="21"/>
      <c r="D178" s="22">
        <f t="shared" si="12"/>
        <v>0</v>
      </c>
      <c r="E178" s="21"/>
      <c r="F178" s="21"/>
      <c r="G178" s="21"/>
      <c r="H178" s="21"/>
      <c r="I178" s="21"/>
      <c r="J178" s="21"/>
      <c r="K178" s="22">
        <f t="shared" si="13"/>
        <v>0</v>
      </c>
      <c r="L178" s="21"/>
      <c r="M178" s="21"/>
      <c r="N178" s="21"/>
      <c r="O178" s="21"/>
      <c r="P178" s="21"/>
      <c r="Q178" s="22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21">
        <v>5</v>
      </c>
      <c r="D179" s="22">
        <f t="shared" si="12"/>
        <v>5</v>
      </c>
      <c r="E179" s="21">
        <v>4</v>
      </c>
      <c r="F179" s="21">
        <v>1</v>
      </c>
      <c r="G179" s="21"/>
      <c r="H179" s="21"/>
      <c r="I179" s="21"/>
      <c r="J179" s="21"/>
      <c r="K179" s="22">
        <f t="shared" si="13"/>
        <v>0</v>
      </c>
      <c r="L179" s="21"/>
      <c r="M179" s="21"/>
      <c r="N179" s="21"/>
      <c r="O179" s="21"/>
      <c r="P179" s="21"/>
      <c r="Q179" s="22">
        <f t="shared" si="14"/>
        <v>0</v>
      </c>
      <c r="R179" s="21"/>
      <c r="S179" s="21"/>
      <c r="T179" s="21"/>
      <c r="U179" s="21"/>
      <c r="V179" s="21"/>
    </row>
    <row r="180" spans="1:22">
      <c r="A180" s="21">
        <v>43</v>
      </c>
      <c r="B180" s="34" t="s">
        <v>174</v>
      </c>
      <c r="C180" s="21">
        <v>11</v>
      </c>
      <c r="D180" s="22">
        <f t="shared" si="12"/>
        <v>11</v>
      </c>
      <c r="E180" s="21">
        <v>4</v>
      </c>
      <c r="F180" s="21">
        <v>6</v>
      </c>
      <c r="G180" s="21">
        <v>1</v>
      </c>
      <c r="H180" s="21"/>
      <c r="I180" s="21"/>
      <c r="J180" s="21"/>
      <c r="K180" s="22">
        <f t="shared" si="13"/>
        <v>0</v>
      </c>
      <c r="L180" s="21"/>
      <c r="M180" s="21"/>
      <c r="N180" s="21"/>
      <c r="O180" s="21"/>
      <c r="P180" s="21"/>
      <c r="Q180" s="22">
        <f t="shared" si="14"/>
        <v>0</v>
      </c>
      <c r="R180" s="21"/>
      <c r="S180" s="21"/>
      <c r="T180" s="21"/>
      <c r="U180" s="21"/>
      <c r="V180" s="21"/>
    </row>
    <row r="181" spans="1:22">
      <c r="A181" s="21">
        <v>44</v>
      </c>
      <c r="B181" s="34" t="s">
        <v>175</v>
      </c>
      <c r="C181" s="21"/>
      <c r="D181" s="22">
        <f t="shared" si="12"/>
        <v>0</v>
      </c>
      <c r="E181" s="21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>
        <v>21</v>
      </c>
      <c r="D184" s="22">
        <v>25</v>
      </c>
      <c r="E184" s="21">
        <v>6</v>
      </c>
      <c r="F184" s="21">
        <v>6</v>
      </c>
      <c r="G184" s="21">
        <v>9</v>
      </c>
      <c r="H184" s="21"/>
      <c r="I184" s="21"/>
      <c r="J184" s="21">
        <v>4</v>
      </c>
      <c r="K184" s="22">
        <v>4</v>
      </c>
      <c r="L184" s="21">
        <v>2</v>
      </c>
      <c r="M184" s="21"/>
      <c r="N184" s="21">
        <v>2</v>
      </c>
      <c r="O184" s="21"/>
      <c r="P184" s="21"/>
      <c r="Q184" s="22">
        <v>4</v>
      </c>
      <c r="R184" s="21"/>
      <c r="S184" s="21">
        <v>2</v>
      </c>
      <c r="T184" s="21"/>
      <c r="U184" s="21">
        <v>2</v>
      </c>
      <c r="V184" s="21"/>
    </row>
    <row r="185" spans="1:22">
      <c r="A185" s="21">
        <v>2</v>
      </c>
      <c r="B185" s="34" t="s">
        <v>179</v>
      </c>
      <c r="C185" s="21">
        <v>23</v>
      </c>
      <c r="D185" s="22">
        <v>23</v>
      </c>
      <c r="E185" s="21">
        <v>7</v>
      </c>
      <c r="F185" s="21">
        <v>10</v>
      </c>
      <c r="G185" s="21">
        <v>2</v>
      </c>
      <c r="H185" s="21">
        <v>4</v>
      </c>
      <c r="I185" s="21"/>
      <c r="J185" s="21"/>
      <c r="K185" s="22">
        <v>16</v>
      </c>
      <c r="L185" s="21">
        <v>2</v>
      </c>
      <c r="M185" s="21">
        <v>9</v>
      </c>
      <c r="N185" s="21">
        <v>5</v>
      </c>
      <c r="O185" s="21"/>
      <c r="P185" s="21"/>
      <c r="Q185" s="22"/>
      <c r="R185" s="21"/>
      <c r="S185" s="21"/>
      <c r="T185" s="21"/>
      <c r="U185" s="21"/>
      <c r="V185" s="21"/>
    </row>
    <row r="186" spans="1:22">
      <c r="A186" s="21">
        <v>3</v>
      </c>
      <c r="B186" s="34" t="s">
        <v>180</v>
      </c>
      <c r="C186" s="21"/>
      <c r="D186" s="22"/>
      <c r="E186" s="21"/>
      <c r="F186" s="21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2"/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3</v>
      </c>
      <c r="D187" s="22">
        <v>3</v>
      </c>
      <c r="E187" s="21"/>
      <c r="F187" s="21"/>
      <c r="G187" s="21">
        <v>3</v>
      </c>
      <c r="H187" s="21"/>
      <c r="I187" s="21"/>
      <c r="J187" s="21"/>
      <c r="K187" s="22"/>
      <c r="L187" s="21"/>
      <c r="M187" s="21"/>
      <c r="N187" s="21"/>
      <c r="O187" s="21"/>
      <c r="P187" s="21"/>
      <c r="Q187" s="22"/>
      <c r="R187" s="21"/>
      <c r="S187" s="21"/>
      <c r="T187" s="21"/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248</v>
      </c>
      <c r="D191" s="120"/>
      <c r="E191" s="120"/>
      <c r="F191" s="120"/>
      <c r="I191" s="120" t="s">
        <v>249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0" zoomScaleNormal="70" zoomScalePageLayoutView="50" workbookViewId="0">
      <selection activeCell="C7" sqref="C1:P1048576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hidden="1" customWidth="1"/>
    <col min="4" max="4" width="9.85546875" style="36" hidden="1" customWidth="1"/>
    <col min="5" max="5" width="9.85546875" style="32" hidden="1" customWidth="1"/>
    <col min="6" max="9" width="0" style="32" hidden="1" customWidth="1"/>
    <col min="10" max="10" width="11.5703125" style="32" hidden="1" customWidth="1"/>
    <col min="11" max="11" width="11.5703125" style="36" hidden="1" customWidth="1"/>
    <col min="12" max="16" width="11.5703125" style="32" hidden="1" customWidth="1"/>
    <col min="17" max="17" width="9.140625" style="36"/>
    <col min="18" max="16384" width="9.140625" style="32"/>
  </cols>
  <sheetData>
    <row r="1" spans="1:2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21"/>
      <c r="F7" s="21">
        <v>1</v>
      </c>
      <c r="G7" s="21"/>
      <c r="H7" s="21"/>
      <c r="I7" s="21"/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3.25</v>
      </c>
      <c r="D8" s="22">
        <f t="shared" ref="D8:D10" si="0">SUM(E8:J8)</f>
        <v>0</v>
      </c>
      <c r="E8" s="21"/>
      <c r="F8" s="21"/>
      <c r="G8" s="21"/>
      <c r="H8" s="21"/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2</v>
      </c>
      <c r="R8" s="21">
        <v>2</v>
      </c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7.75</v>
      </c>
      <c r="D9" s="22">
        <f t="shared" si="0"/>
        <v>0</v>
      </c>
      <c r="E9" s="21"/>
      <c r="F9" s="21"/>
      <c r="G9" s="21"/>
      <c r="H9" s="21"/>
      <c r="I9" s="21"/>
      <c r="J9" s="21"/>
      <c r="K9" s="22">
        <f t="shared" si="1"/>
        <v>0</v>
      </c>
      <c r="L9" s="21"/>
      <c r="M9" s="21"/>
      <c r="N9" s="21"/>
      <c r="O9" s="21"/>
      <c r="P9" s="21"/>
      <c r="Q9" s="22">
        <f t="shared" si="2"/>
        <v>0</v>
      </c>
      <c r="R9" s="21"/>
      <c r="S9" s="21"/>
      <c r="T9" s="21"/>
      <c r="U9" s="21"/>
      <c r="V9" s="21"/>
    </row>
    <row r="10" spans="1:22">
      <c r="A10" s="21">
        <v>4</v>
      </c>
      <c r="B10" s="34" t="s">
        <v>6</v>
      </c>
      <c r="C10" s="21">
        <v>1</v>
      </c>
      <c r="D10" s="22">
        <f t="shared" si="0"/>
        <v>1</v>
      </c>
      <c r="E10" s="21"/>
      <c r="F10" s="21">
        <v>1</v>
      </c>
      <c r="G10" s="21"/>
      <c r="H10" s="21"/>
      <c r="I10" s="21"/>
      <c r="J10" s="21"/>
      <c r="K10" s="22">
        <f t="shared" si="1"/>
        <v>0</v>
      </c>
      <c r="L10" s="21"/>
      <c r="M10" s="21"/>
      <c r="N10" s="21"/>
      <c r="O10" s="21"/>
      <c r="P10" s="21"/>
      <c r="Q10" s="22">
        <f t="shared" si="2"/>
        <v>0</v>
      </c>
      <c r="R10" s="21"/>
      <c r="S10" s="21"/>
      <c r="T10" s="21"/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>
        <v>2</v>
      </c>
      <c r="D12" s="22">
        <f>SUM(E12:J12)</f>
        <v>1</v>
      </c>
      <c r="E12" s="21">
        <v>1</v>
      </c>
      <c r="F12" s="21">
        <f>-G123</f>
        <v>0</v>
      </c>
      <c r="G12" s="21"/>
      <c r="H12" s="21"/>
      <c r="I12" s="21"/>
      <c r="J12" s="21"/>
      <c r="K12" s="22">
        <f>SUM(L12:P12)</f>
        <v>1</v>
      </c>
      <c r="L12" s="21">
        <v>1</v>
      </c>
      <c r="M12" s="21"/>
      <c r="N12" s="21"/>
      <c r="O12" s="21"/>
      <c r="P12" s="21"/>
      <c r="Q12" s="22">
        <f>SUM(R12:V12)</f>
        <v>1</v>
      </c>
      <c r="R12" s="21">
        <v>1</v>
      </c>
      <c r="S12" s="21"/>
      <c r="T12" s="21"/>
      <c r="U12" s="21"/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2</v>
      </c>
      <c r="D14" s="22">
        <f t="shared" si="3"/>
        <v>2</v>
      </c>
      <c r="E14" s="21">
        <v>2</v>
      </c>
      <c r="F14" s="21"/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0</v>
      </c>
      <c r="R14" s="21"/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>
        <v>1</v>
      </c>
      <c r="D23" s="22">
        <f t="shared" si="3"/>
        <v>1</v>
      </c>
      <c r="E23" s="21"/>
      <c r="F23" s="21">
        <v>1</v>
      </c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0</v>
      </c>
      <c r="R23" s="21"/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0</v>
      </c>
      <c r="E27" s="21"/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>
        <v>0.25</v>
      </c>
      <c r="D29" s="22">
        <f t="shared" si="3"/>
        <v>0</v>
      </c>
      <c r="E29" s="21"/>
      <c r="F29" s="21"/>
      <c r="G29" s="21"/>
      <c r="H29" s="21"/>
      <c r="I29" s="21"/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0</v>
      </c>
      <c r="R29" s="21"/>
      <c r="S29" s="21"/>
      <c r="T29" s="21"/>
      <c r="U29" s="21"/>
      <c r="V29" s="21"/>
    </row>
    <row r="30" spans="1:22">
      <c r="A30" s="21">
        <v>17</v>
      </c>
      <c r="B30" s="34" t="s">
        <v>24</v>
      </c>
      <c r="C30" s="21"/>
      <c r="D30" s="22">
        <f t="shared" si="3"/>
        <v>0</v>
      </c>
      <c r="E30" s="21"/>
      <c r="F30" s="21"/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>
        <v>1</v>
      </c>
      <c r="D31" s="22">
        <f t="shared" si="3"/>
        <v>0</v>
      </c>
      <c r="E31" s="21"/>
      <c r="F31" s="21"/>
      <c r="G31" s="21"/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0</v>
      </c>
      <c r="R31" s="21"/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22">
        <f t="shared" si="3"/>
        <v>1</v>
      </c>
      <c r="E36" s="21"/>
      <c r="F36" s="21"/>
      <c r="G36" s="21"/>
      <c r="H36" s="21">
        <v>1</v>
      </c>
      <c r="I36" s="21"/>
      <c r="J36" s="21"/>
      <c r="K36" s="22">
        <f t="shared" si="4"/>
        <v>1</v>
      </c>
      <c r="L36" s="21"/>
      <c r="M36" s="21"/>
      <c r="N36" s="21">
        <v>1</v>
      </c>
      <c r="O36" s="21"/>
      <c r="P36" s="21"/>
      <c r="Q36" s="22">
        <f t="shared" si="5"/>
        <v>1</v>
      </c>
      <c r="R36" s="21"/>
      <c r="S36" s="21"/>
      <c r="T36" s="21">
        <v>1</v>
      </c>
      <c r="U36" s="21"/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22">
        <f t="shared" si="3"/>
        <v>0</v>
      </c>
      <c r="E40" s="21"/>
      <c r="F40" s="21"/>
      <c r="G40" s="21"/>
      <c r="H40" s="21"/>
      <c r="I40" s="21"/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>
        <v>2.25</v>
      </c>
      <c r="D41" s="22">
        <f t="shared" si="3"/>
        <v>2</v>
      </c>
      <c r="E41" s="21">
        <v>1</v>
      </c>
      <c r="F41" s="21">
        <v>1</v>
      </c>
      <c r="G41" s="21"/>
      <c r="H41" s="21"/>
      <c r="I41" s="21"/>
      <c r="J41" s="21"/>
      <c r="K41" s="22">
        <f t="shared" si="4"/>
        <v>0</v>
      </c>
      <c r="L41" s="21"/>
      <c r="M41" s="21"/>
      <c r="N41" s="21"/>
      <c r="O41" s="21"/>
      <c r="P41" s="21"/>
      <c r="Q41" s="22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>
        <v>0.25</v>
      </c>
      <c r="D43" s="22">
        <f t="shared" si="3"/>
        <v>0</v>
      </c>
      <c r="E43" s="21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/>
      <c r="D45" s="22">
        <f t="shared" si="3"/>
        <v>0</v>
      </c>
      <c r="E45" s="21"/>
      <c r="F45" s="21"/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21"/>
      <c r="D46" s="22">
        <f t="shared" si="3"/>
        <v>0</v>
      </c>
      <c r="E46" s="21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>
        <v>1</v>
      </c>
      <c r="D49" s="22">
        <f t="shared" si="3"/>
        <v>1</v>
      </c>
      <c r="E49" s="21">
        <v>1</v>
      </c>
      <c r="F49" s="21"/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0</v>
      </c>
      <c r="R49" s="21"/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>
        <v>1</v>
      </c>
      <c r="D50" s="22">
        <f t="shared" si="3"/>
        <v>1</v>
      </c>
      <c r="E50" s="21"/>
      <c r="F50" s="21"/>
      <c r="G50" s="21"/>
      <c r="H50" s="21">
        <v>1</v>
      </c>
      <c r="I50" s="21"/>
      <c r="J50" s="21"/>
      <c r="K50" s="22">
        <f t="shared" si="4"/>
        <v>1</v>
      </c>
      <c r="L50" s="21"/>
      <c r="M50" s="21"/>
      <c r="N50" s="21"/>
      <c r="O50" s="21"/>
      <c r="P50" s="21">
        <v>1</v>
      </c>
      <c r="Q50" s="22">
        <f t="shared" si="5"/>
        <v>1</v>
      </c>
      <c r="R50" s="21"/>
      <c r="S50" s="21"/>
      <c r="T50" s="21"/>
      <c r="U50" s="21"/>
      <c r="V50" s="21">
        <v>1</v>
      </c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22">
        <f t="shared" si="3"/>
        <v>0</v>
      </c>
      <c r="E53" s="21"/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>
        <v>6.5</v>
      </c>
      <c r="D54" s="22">
        <f t="shared" si="3"/>
        <v>1</v>
      </c>
      <c r="E54" s="21"/>
      <c r="F54" s="21">
        <v>1</v>
      </c>
      <c r="G54" s="21"/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5</v>
      </c>
      <c r="D56" s="22">
        <f t="shared" si="3"/>
        <v>4</v>
      </c>
      <c r="E56" s="21">
        <v>1</v>
      </c>
      <c r="F56" s="21">
        <v>2</v>
      </c>
      <c r="G56" s="21">
        <v>1</v>
      </c>
      <c r="H56" s="21"/>
      <c r="I56" s="21"/>
      <c r="J56" s="21"/>
      <c r="K56" s="22">
        <f t="shared" si="4"/>
        <v>2</v>
      </c>
      <c r="L56" s="21"/>
      <c r="M56" s="21"/>
      <c r="N56" s="21">
        <v>1</v>
      </c>
      <c r="O56" s="21"/>
      <c r="P56" s="21">
        <v>1</v>
      </c>
      <c r="Q56" s="22">
        <f t="shared" si="5"/>
        <v>1</v>
      </c>
      <c r="R56" s="21"/>
      <c r="S56" s="21"/>
      <c r="T56" s="21">
        <v>1</v>
      </c>
      <c r="U56" s="21"/>
      <c r="V56" s="21"/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>
        <v>0.5</v>
      </c>
      <c r="D77" s="22">
        <f t="shared" ref="D77:D125" si="6">SUM(E77:J77)</f>
        <v>1</v>
      </c>
      <c r="E77" s="21">
        <v>1</v>
      </c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>
        <v>0.5</v>
      </c>
      <c r="D78" s="22">
        <f t="shared" si="6"/>
        <v>0</v>
      </c>
      <c r="E78" s="21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>
        <v>0.5</v>
      </c>
      <c r="D83" s="22">
        <f t="shared" si="6"/>
        <v>0</v>
      </c>
      <c r="E83" s="21"/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>
        <v>0</v>
      </c>
      <c r="D85" s="22">
        <f t="shared" si="6"/>
        <v>0</v>
      </c>
      <c r="E85" s="21">
        <v>0</v>
      </c>
      <c r="F85" s="21">
        <v>0</v>
      </c>
      <c r="G85" s="21">
        <v>0</v>
      </c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22">
        <f t="shared" si="6"/>
        <v>0</v>
      </c>
      <c r="E89" s="21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>
        <v>0.25</v>
      </c>
      <c r="D90" s="22">
        <f t="shared" si="6"/>
        <v>0</v>
      </c>
      <c r="E90" s="21"/>
      <c r="F90" s="21"/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0</v>
      </c>
      <c r="R90" s="21"/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>
        <v>1</v>
      </c>
      <c r="D96" s="22">
        <f t="shared" si="6"/>
        <v>1</v>
      </c>
      <c r="E96" s="21">
        <v>1</v>
      </c>
      <c r="F96" s="21"/>
      <c r="G96" s="21"/>
      <c r="H96" s="21"/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>
        <v>0.25</v>
      </c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>
        <v>2</v>
      </c>
      <c r="D98" s="22">
        <f t="shared" si="6"/>
        <v>0</v>
      </c>
      <c r="E98" s="21"/>
      <c r="F98" s="21"/>
      <c r="G98" s="21"/>
      <c r="H98" s="21"/>
      <c r="I98" s="21"/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/>
      <c r="D99" s="22">
        <f t="shared" si="6"/>
        <v>2</v>
      </c>
      <c r="E99" s="21">
        <v>1</v>
      </c>
      <c r="F99" s="21">
        <v>1</v>
      </c>
      <c r="G99" s="21"/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21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1</v>
      </c>
      <c r="R100" s="21">
        <v>1</v>
      </c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>
        <v>6.5</v>
      </c>
      <c r="D105" s="22">
        <f t="shared" si="6"/>
        <v>1</v>
      </c>
      <c r="E105" s="21"/>
      <c r="F105" s="21">
        <v>1</v>
      </c>
      <c r="G105" s="21"/>
      <c r="H105" s="21"/>
      <c r="I105" s="21"/>
      <c r="J105" s="21"/>
      <c r="K105" s="22">
        <f t="shared" si="7"/>
        <v>0</v>
      </c>
      <c r="L105" s="21"/>
      <c r="M105" s="21"/>
      <c r="N105" s="21"/>
      <c r="O105" s="21"/>
      <c r="P105" s="21"/>
      <c r="Q105" s="22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5</v>
      </c>
      <c r="D107" s="22">
        <f t="shared" si="6"/>
        <v>3</v>
      </c>
      <c r="E107" s="21">
        <v>2</v>
      </c>
      <c r="F107" s="21">
        <v>0</v>
      </c>
      <c r="G107" s="21">
        <v>1</v>
      </c>
      <c r="H107" s="21">
        <v>0</v>
      </c>
      <c r="I107" s="21"/>
      <c r="J107" s="21"/>
      <c r="K107" s="22">
        <f t="shared" si="7"/>
        <v>1</v>
      </c>
      <c r="L107" s="21"/>
      <c r="M107" s="21"/>
      <c r="N107" s="21"/>
      <c r="O107" s="21">
        <v>1</v>
      </c>
      <c r="P107" s="21"/>
      <c r="Q107" s="22">
        <f t="shared" si="8"/>
        <v>4</v>
      </c>
      <c r="R107" s="21">
        <v>2</v>
      </c>
      <c r="S107" s="21">
        <v>1</v>
      </c>
      <c r="T107" s="21"/>
      <c r="U107" s="21">
        <v>1</v>
      </c>
      <c r="V107" s="21"/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/>
      <c r="D111" s="22">
        <f t="shared" si="6"/>
        <v>0</v>
      </c>
      <c r="E111" s="21"/>
      <c r="F111" s="21"/>
      <c r="G111" s="21"/>
      <c r="H111" s="21"/>
      <c r="I111" s="21"/>
      <c r="J111" s="21"/>
      <c r="K111" s="22">
        <f t="shared" si="7"/>
        <v>0</v>
      </c>
      <c r="L111" s="21"/>
      <c r="M111" s="21"/>
      <c r="N111" s="21"/>
      <c r="O111" s="21"/>
      <c r="P111" s="21"/>
      <c r="Q111" s="22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>
        <v>0.25</v>
      </c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>
        <v>0.25</v>
      </c>
      <c r="D113" s="22">
        <f t="shared" si="6"/>
        <v>0</v>
      </c>
      <c r="E113" s="21"/>
      <c r="F113" s="21"/>
      <c r="G113" s="21"/>
      <c r="H113" s="21"/>
      <c r="I113" s="21"/>
      <c r="J113" s="21"/>
      <c r="K113" s="22">
        <f t="shared" si="7"/>
        <v>0</v>
      </c>
      <c r="L113" s="21"/>
      <c r="M113" s="21"/>
      <c r="N113" s="21"/>
      <c r="O113" s="21"/>
      <c r="P113" s="21"/>
      <c r="Q113" s="22">
        <f t="shared" si="8"/>
        <v>0</v>
      </c>
      <c r="R113" s="21"/>
      <c r="S113" s="21"/>
      <c r="T113" s="21"/>
      <c r="U113" s="21"/>
      <c r="V113" s="21"/>
    </row>
    <row r="114" spans="1:22">
      <c r="A114" s="21">
        <v>101</v>
      </c>
      <c r="B114" s="34" t="s">
        <v>108</v>
      </c>
      <c r="C114" s="21">
        <v>0.25</v>
      </c>
      <c r="D114" s="22">
        <f t="shared" si="6"/>
        <v>0</v>
      </c>
      <c r="E114" s="21"/>
      <c r="F114" s="21"/>
      <c r="G114" s="21"/>
      <c r="H114" s="21"/>
      <c r="I114" s="21"/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0</v>
      </c>
      <c r="R114" s="21"/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>
        <v>0.75</v>
      </c>
      <c r="D115" s="22">
        <f t="shared" si="6"/>
        <v>1</v>
      </c>
      <c r="E115" s="21"/>
      <c r="F115" s="21"/>
      <c r="G115" s="21">
        <v>1</v>
      </c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>
        <v>0.25</v>
      </c>
      <c r="D116" s="22">
        <f t="shared" si="6"/>
        <v>0</v>
      </c>
      <c r="E116" s="21"/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1</v>
      </c>
      <c r="R116" s="21">
        <v>1</v>
      </c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>
        <v>0.25</v>
      </c>
      <c r="D118" s="22">
        <f t="shared" si="6"/>
        <v>0</v>
      </c>
      <c r="E118" s="21"/>
      <c r="F118" s="21"/>
      <c r="G118" s="21"/>
      <c r="H118" s="21"/>
      <c r="I118" s="21"/>
      <c r="J118" s="21"/>
      <c r="K118" s="22">
        <f t="shared" si="7"/>
        <v>0</v>
      </c>
      <c r="L118" s="21"/>
      <c r="M118" s="21"/>
      <c r="N118" s="21"/>
      <c r="O118" s="21"/>
      <c r="P118" s="21"/>
      <c r="Q118" s="22">
        <f t="shared" si="8"/>
        <v>0</v>
      </c>
      <c r="R118" s="21"/>
      <c r="S118" s="21"/>
      <c r="T118" s="21"/>
      <c r="U118" s="21"/>
      <c r="V118" s="21"/>
    </row>
    <row r="119" spans="1:22">
      <c r="A119" s="21">
        <v>106</v>
      </c>
      <c r="B119" s="34" t="s">
        <v>113</v>
      </c>
      <c r="C119" s="21">
        <v>3.5</v>
      </c>
      <c r="D119" s="22">
        <f t="shared" si="6"/>
        <v>4</v>
      </c>
      <c r="E119" s="21">
        <v>1</v>
      </c>
      <c r="F119" s="21">
        <v>1</v>
      </c>
      <c r="G119" s="21">
        <v>1</v>
      </c>
      <c r="H119" s="21"/>
      <c r="I119" s="21"/>
      <c r="J119" s="21">
        <v>1</v>
      </c>
      <c r="K119" s="22">
        <f t="shared" si="7"/>
        <v>1</v>
      </c>
      <c r="L119" s="21"/>
      <c r="M119" s="21">
        <v>1</v>
      </c>
      <c r="N119" s="21"/>
      <c r="O119" s="21"/>
      <c r="P119" s="21"/>
      <c r="Q119" s="22">
        <f t="shared" si="8"/>
        <v>1</v>
      </c>
      <c r="R119" s="21"/>
      <c r="S119" s="21">
        <v>1</v>
      </c>
      <c r="T119" s="21"/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1</v>
      </c>
      <c r="R120" s="21">
        <v>1</v>
      </c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>
        <v>0.25</v>
      </c>
      <c r="D121" s="22">
        <f t="shared" si="6"/>
        <v>0</v>
      </c>
      <c r="E121" s="21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>
        <v>0.25</v>
      </c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21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>
        <v>1</v>
      </c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 t="shared" si="6"/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>
        <v>1</v>
      </c>
      <c r="D127" s="22">
        <f>SUM(E127:J127)</f>
        <v>1</v>
      </c>
      <c r="E127" s="21"/>
      <c r="F127" s="21"/>
      <c r="G127" s="21">
        <v>1</v>
      </c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>
        <v>11.5</v>
      </c>
      <c r="D138" s="22">
        <f>SUM(E138:J138)</f>
        <v>8</v>
      </c>
      <c r="E138" s="21">
        <v>1</v>
      </c>
      <c r="F138" s="21">
        <v>4</v>
      </c>
      <c r="G138" s="21">
        <v>1</v>
      </c>
      <c r="H138" s="21">
        <v>2</v>
      </c>
      <c r="I138" s="21"/>
      <c r="J138" s="21"/>
      <c r="K138" s="22">
        <f>SUM(L138:P138)</f>
        <v>2</v>
      </c>
      <c r="L138" s="21"/>
      <c r="M138" s="21"/>
      <c r="N138" s="21">
        <v>1</v>
      </c>
      <c r="O138" s="21">
        <v>1</v>
      </c>
      <c r="P138" s="21"/>
      <c r="Q138" s="22">
        <f>SUM(R138:V138)</f>
        <v>3</v>
      </c>
      <c r="R138" s="21">
        <v>2</v>
      </c>
      <c r="S138" s="21"/>
      <c r="T138" s="21">
        <v>1</v>
      </c>
      <c r="U138" s="21"/>
      <c r="V138" s="21"/>
    </row>
    <row r="139" spans="1:22">
      <c r="A139" s="21">
        <v>2</v>
      </c>
      <c r="B139" s="34" t="s">
        <v>133</v>
      </c>
      <c r="C139" s="21"/>
      <c r="D139" s="22">
        <f t="shared" ref="D139:D182" si="12">SUM(E139:J139)</f>
        <v>0</v>
      </c>
      <c r="E139" s="21"/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21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37</v>
      </c>
      <c r="D142" s="22">
        <f t="shared" si="12"/>
        <v>40</v>
      </c>
      <c r="E142" s="21">
        <v>7</v>
      </c>
      <c r="F142" s="21">
        <v>19</v>
      </c>
      <c r="G142" s="21">
        <v>9</v>
      </c>
      <c r="H142" s="21">
        <v>5</v>
      </c>
      <c r="I142" s="21"/>
      <c r="J142" s="21"/>
      <c r="K142" s="22">
        <f t="shared" si="13"/>
        <v>11</v>
      </c>
      <c r="L142" s="21">
        <v>1</v>
      </c>
      <c r="M142" s="21">
        <v>3</v>
      </c>
      <c r="N142" s="21">
        <v>5</v>
      </c>
      <c r="O142" s="21">
        <v>1</v>
      </c>
      <c r="P142" s="21">
        <v>1</v>
      </c>
      <c r="Q142" s="22">
        <f t="shared" si="14"/>
        <v>13</v>
      </c>
      <c r="R142" s="21">
        <v>3</v>
      </c>
      <c r="S142" s="21">
        <v>3</v>
      </c>
      <c r="T142" s="21">
        <v>5</v>
      </c>
      <c r="U142" s="21">
        <v>1</v>
      </c>
      <c r="V142" s="21">
        <v>1</v>
      </c>
    </row>
    <row r="143" spans="1:22" ht="36" customHeight="1">
      <c r="A143" s="21">
        <v>6</v>
      </c>
      <c r="B143" s="34" t="s">
        <v>137</v>
      </c>
      <c r="C143" s="21">
        <v>1</v>
      </c>
      <c r="D143" s="22">
        <f t="shared" si="12"/>
        <v>1</v>
      </c>
      <c r="E143" s="21"/>
      <c r="F143" s="21">
        <v>1</v>
      </c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2</v>
      </c>
      <c r="D145" s="22">
        <f t="shared" si="12"/>
        <v>2</v>
      </c>
      <c r="E145" s="21">
        <v>1</v>
      </c>
      <c r="F145" s="21">
        <v>1</v>
      </c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>
        <v>0.5</v>
      </c>
      <c r="D146" s="22">
        <f t="shared" si="12"/>
        <v>1</v>
      </c>
      <c r="E146" s="21"/>
      <c r="F146" s="21"/>
      <c r="G146" s="21">
        <v>1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/>
      <c r="D147" s="22">
        <f t="shared" si="12"/>
        <v>0</v>
      </c>
      <c r="E147" s="21"/>
      <c r="F147" s="21"/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/>
      <c r="D149" s="22">
        <f t="shared" si="12"/>
        <v>0</v>
      </c>
      <c r="E149" s="21"/>
      <c r="F149" s="21"/>
      <c r="G149" s="21"/>
      <c r="H149" s="21"/>
      <c r="I149" s="21"/>
      <c r="J149" s="21"/>
      <c r="K149" s="22">
        <f t="shared" si="13"/>
        <v>0</v>
      </c>
      <c r="L149" s="21"/>
      <c r="M149" s="21"/>
      <c r="N149" s="21"/>
      <c r="O149" s="21"/>
      <c r="P149" s="21"/>
      <c r="Q149" s="22">
        <f t="shared" si="14"/>
        <v>0</v>
      </c>
      <c r="R149" s="21"/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/>
      <c r="D151" s="22">
        <f t="shared" si="12"/>
        <v>0</v>
      </c>
      <c r="E151" s="21"/>
      <c r="F151" s="21"/>
      <c r="G151" s="21"/>
      <c r="H151" s="21"/>
      <c r="I151" s="21"/>
      <c r="J151" s="21"/>
      <c r="K151" s="22">
        <f t="shared" si="13"/>
        <v>0</v>
      </c>
      <c r="L151" s="21"/>
      <c r="M151" s="21"/>
      <c r="N151" s="21"/>
      <c r="O151" s="21"/>
      <c r="P151" s="21"/>
      <c r="Q151" s="22">
        <f t="shared" si="14"/>
        <v>0</v>
      </c>
      <c r="R151" s="21"/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21">
        <v>76.5</v>
      </c>
      <c r="D152" s="22">
        <f t="shared" si="12"/>
        <v>26</v>
      </c>
      <c r="E152" s="21">
        <v>3</v>
      </c>
      <c r="F152" s="21">
        <v>17</v>
      </c>
      <c r="G152" s="21">
        <v>5</v>
      </c>
      <c r="H152" s="21">
        <v>1</v>
      </c>
      <c r="I152" s="21"/>
      <c r="J152" s="21"/>
      <c r="K152" s="22">
        <f t="shared" si="13"/>
        <v>6</v>
      </c>
      <c r="L152" s="21"/>
      <c r="M152" s="21">
        <v>2</v>
      </c>
      <c r="N152" s="21">
        <v>1</v>
      </c>
      <c r="O152" s="21">
        <v>1</v>
      </c>
      <c r="P152" s="21">
        <v>2</v>
      </c>
      <c r="Q152" s="22">
        <f t="shared" si="14"/>
        <v>6</v>
      </c>
      <c r="R152" s="21"/>
      <c r="S152" s="21">
        <v>2</v>
      </c>
      <c r="T152" s="21">
        <v>1</v>
      </c>
      <c r="U152" s="21">
        <v>1</v>
      </c>
      <c r="V152" s="21">
        <v>2</v>
      </c>
    </row>
    <row r="153" spans="1:22">
      <c r="A153" s="21">
        <v>16</v>
      </c>
      <c r="B153" s="34" t="s">
        <v>147</v>
      </c>
      <c r="C153" s="21">
        <v>2</v>
      </c>
      <c r="D153" s="22">
        <f t="shared" si="12"/>
        <v>2</v>
      </c>
      <c r="E153" s="21">
        <v>0</v>
      </c>
      <c r="F153" s="21">
        <v>2</v>
      </c>
      <c r="G153" s="21">
        <v>0</v>
      </c>
      <c r="H153" s="21">
        <v>0</v>
      </c>
      <c r="I153" s="21"/>
      <c r="J153" s="21"/>
      <c r="K153" s="22">
        <f t="shared" si="13"/>
        <v>0</v>
      </c>
      <c r="L153" s="21"/>
      <c r="M153" s="21"/>
      <c r="N153" s="21"/>
      <c r="O153" s="21"/>
      <c r="P153" s="21"/>
      <c r="Q153" s="22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/>
      <c r="D154" s="22">
        <f t="shared" si="12"/>
        <v>0</v>
      </c>
      <c r="E154" s="21"/>
      <c r="F154" s="21"/>
      <c r="G154" s="21"/>
      <c r="H154" s="21"/>
      <c r="I154" s="21"/>
      <c r="J154" s="21"/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/>
      <c r="D155" s="22">
        <f t="shared" si="12"/>
        <v>0</v>
      </c>
      <c r="E155" s="21"/>
      <c r="F155" s="21"/>
      <c r="G155" s="21"/>
      <c r="H155" s="21"/>
      <c r="I155" s="21"/>
      <c r="J155" s="21"/>
      <c r="K155" s="22">
        <f t="shared" si="13"/>
        <v>0</v>
      </c>
      <c r="L155" s="21"/>
      <c r="M155" s="21"/>
      <c r="N155" s="21"/>
      <c r="O155" s="21"/>
      <c r="P155" s="21"/>
      <c r="Q155" s="22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27</v>
      </c>
      <c r="D157" s="22">
        <f t="shared" si="12"/>
        <v>21</v>
      </c>
      <c r="E157" s="21">
        <v>5</v>
      </c>
      <c r="F157" s="21">
        <v>11</v>
      </c>
      <c r="G157" s="21">
        <v>4</v>
      </c>
      <c r="H157" s="21">
        <v>1</v>
      </c>
      <c r="I157" s="21"/>
      <c r="J157" s="21"/>
      <c r="K157" s="22">
        <f t="shared" si="13"/>
        <v>4</v>
      </c>
      <c r="L157" s="21">
        <v>1</v>
      </c>
      <c r="M157" s="21"/>
      <c r="N157" s="21"/>
      <c r="O157" s="21"/>
      <c r="P157" s="21">
        <v>3</v>
      </c>
      <c r="Q157" s="22">
        <f t="shared" si="14"/>
        <v>5</v>
      </c>
      <c r="R157" s="21">
        <v>1</v>
      </c>
      <c r="S157" s="21"/>
      <c r="T157" s="21"/>
      <c r="U157" s="21"/>
      <c r="V157" s="21">
        <v>4</v>
      </c>
    </row>
    <row r="158" spans="1:22">
      <c r="A158" s="21">
        <v>21</v>
      </c>
      <c r="B158" s="34" t="s">
        <v>152</v>
      </c>
      <c r="C158" s="21">
        <v>6</v>
      </c>
      <c r="D158" s="22">
        <f t="shared" si="12"/>
        <v>3</v>
      </c>
      <c r="E158" s="21">
        <v>0</v>
      </c>
      <c r="F158" s="21">
        <v>2</v>
      </c>
      <c r="G158" s="21">
        <v>1</v>
      </c>
      <c r="H158" s="21">
        <v>0</v>
      </c>
      <c r="I158" s="21"/>
      <c r="J158" s="21"/>
      <c r="K158" s="22">
        <f t="shared" si="13"/>
        <v>1</v>
      </c>
      <c r="L158" s="21"/>
      <c r="M158" s="21">
        <v>1</v>
      </c>
      <c r="N158" s="21"/>
      <c r="O158" s="21"/>
      <c r="P158" s="21"/>
      <c r="Q158" s="22">
        <f t="shared" si="14"/>
        <v>1</v>
      </c>
      <c r="R158" s="21"/>
      <c r="S158" s="21">
        <v>1</v>
      </c>
      <c r="T158" s="21"/>
      <c r="U158" s="21"/>
      <c r="V158" s="21"/>
    </row>
    <row r="159" spans="1:22">
      <c r="A159" s="21">
        <v>22</v>
      </c>
      <c r="B159" s="34" t="s">
        <v>153</v>
      </c>
      <c r="C159" s="21"/>
      <c r="D159" s="22">
        <f t="shared" si="12"/>
        <v>0</v>
      </c>
      <c r="E159" s="21"/>
      <c r="F159" s="21"/>
      <c r="G159" s="21"/>
      <c r="H159" s="21"/>
      <c r="I159" s="21"/>
      <c r="J159" s="21"/>
      <c r="K159" s="22">
        <f t="shared" si="13"/>
        <v>0</v>
      </c>
      <c r="L159" s="21"/>
      <c r="M159" s="21"/>
      <c r="N159" s="21"/>
      <c r="O159" s="21"/>
      <c r="P159" s="21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/>
      <c r="D161" s="22">
        <f t="shared" si="12"/>
        <v>0</v>
      </c>
      <c r="E161" s="21"/>
      <c r="F161" s="21"/>
      <c r="G161" s="21"/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/>
      <c r="D162" s="22">
        <f t="shared" si="12"/>
        <v>0</v>
      </c>
      <c r="E162" s="21"/>
      <c r="F162" s="21"/>
      <c r="G162" s="21"/>
      <c r="H162" s="21"/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>
        <v>1</v>
      </c>
      <c r="D163" s="22">
        <f t="shared" si="12"/>
        <v>1</v>
      </c>
      <c r="E163" s="21"/>
      <c r="F163" s="21">
        <v>1</v>
      </c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2</v>
      </c>
      <c r="D164" s="22">
        <f t="shared" si="12"/>
        <v>2</v>
      </c>
      <c r="E164" s="21"/>
      <c r="F164" s="21">
        <v>1</v>
      </c>
      <c r="G164" s="21">
        <v>1</v>
      </c>
      <c r="H164" s="21"/>
      <c r="I164" s="21"/>
      <c r="J164" s="21"/>
      <c r="K164" s="22">
        <f t="shared" si="13"/>
        <v>0</v>
      </c>
      <c r="L164" s="21"/>
      <c r="M164" s="21"/>
      <c r="N164" s="21"/>
      <c r="O164" s="21"/>
      <c r="P164" s="21"/>
      <c r="Q164" s="22">
        <f t="shared" si="14"/>
        <v>0</v>
      </c>
      <c r="R164" s="21"/>
      <c r="S164" s="21"/>
      <c r="T164" s="21"/>
      <c r="U164" s="21"/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2</v>
      </c>
      <c r="D166" s="22">
        <f t="shared" si="12"/>
        <v>2</v>
      </c>
      <c r="E166" s="21"/>
      <c r="F166" s="21">
        <v>2</v>
      </c>
      <c r="G166" s="21"/>
      <c r="H166" s="21"/>
      <c r="I166" s="21"/>
      <c r="J166" s="21"/>
      <c r="K166" s="22">
        <f t="shared" si="13"/>
        <v>0</v>
      </c>
      <c r="L166" s="21"/>
      <c r="M166" s="21"/>
      <c r="N166" s="21"/>
      <c r="O166" s="21"/>
      <c r="P166" s="21"/>
      <c r="Q166" s="22">
        <f t="shared" si="14"/>
        <v>0</v>
      </c>
      <c r="R166" s="21"/>
      <c r="S166" s="21"/>
      <c r="T166" s="21"/>
      <c r="U166" s="21"/>
      <c r="V166" s="21"/>
    </row>
    <row r="167" spans="1:22">
      <c r="A167" s="21">
        <v>30</v>
      </c>
      <c r="B167" s="34" t="s">
        <v>161</v>
      </c>
      <c r="C167" s="21">
        <v>7</v>
      </c>
      <c r="D167" s="22">
        <f t="shared" si="12"/>
        <v>7</v>
      </c>
      <c r="E167" s="21"/>
      <c r="F167" s="21">
        <v>5</v>
      </c>
      <c r="G167" s="21">
        <v>2</v>
      </c>
      <c r="H167" s="21"/>
      <c r="I167" s="21"/>
      <c r="J167" s="21"/>
      <c r="K167" s="22">
        <f t="shared" si="13"/>
        <v>0</v>
      </c>
      <c r="L167" s="21"/>
      <c r="M167" s="21"/>
      <c r="N167" s="21"/>
      <c r="O167" s="21"/>
      <c r="P167" s="21"/>
      <c r="Q167" s="22">
        <f t="shared" si="14"/>
        <v>0</v>
      </c>
      <c r="R167" s="21"/>
      <c r="S167" s="21"/>
      <c r="T167" s="21"/>
      <c r="U167" s="21"/>
      <c r="V167" s="21"/>
    </row>
    <row r="168" spans="1:22">
      <c r="A168" s="21">
        <v>31</v>
      </c>
      <c r="B168" s="34" t="s">
        <v>162</v>
      </c>
      <c r="C168" s="21">
        <v>2.5</v>
      </c>
      <c r="D168" s="22">
        <f t="shared" si="12"/>
        <v>2</v>
      </c>
      <c r="E168" s="21"/>
      <c r="F168" s="21">
        <v>2</v>
      </c>
      <c r="G168" s="21"/>
      <c r="H168" s="21"/>
      <c r="I168" s="21"/>
      <c r="J168" s="21"/>
      <c r="K168" s="22">
        <f t="shared" si="13"/>
        <v>0</v>
      </c>
      <c r="L168" s="21"/>
      <c r="M168" s="21"/>
      <c r="N168" s="21"/>
      <c r="O168" s="21"/>
      <c r="P168" s="21"/>
      <c r="Q168" s="22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21"/>
      <c r="D169" s="22">
        <f t="shared" si="12"/>
        <v>0</v>
      </c>
      <c r="E169" s="21"/>
      <c r="F169" s="21"/>
      <c r="G169" s="21"/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6.5</v>
      </c>
      <c r="D170" s="22">
        <f t="shared" si="12"/>
        <v>5</v>
      </c>
      <c r="E170" s="21">
        <v>1</v>
      </c>
      <c r="F170" s="21">
        <v>4</v>
      </c>
      <c r="G170" s="21"/>
      <c r="H170" s="21"/>
      <c r="I170" s="21"/>
      <c r="J170" s="21"/>
      <c r="K170" s="22">
        <f t="shared" si="13"/>
        <v>0</v>
      </c>
      <c r="L170" s="21"/>
      <c r="M170" s="21"/>
      <c r="N170" s="21"/>
      <c r="O170" s="21"/>
      <c r="P170" s="21"/>
      <c r="Q170" s="22">
        <f t="shared" si="14"/>
        <v>0</v>
      </c>
      <c r="R170" s="21"/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2</v>
      </c>
      <c r="D172" s="22">
        <f t="shared" si="12"/>
        <v>0</v>
      </c>
      <c r="E172" s="21"/>
      <c r="F172" s="21"/>
      <c r="G172" s="21"/>
      <c r="H172" s="21"/>
      <c r="I172" s="21"/>
      <c r="J172" s="21"/>
      <c r="K172" s="22">
        <f t="shared" si="13"/>
        <v>0</v>
      </c>
      <c r="L172" s="21"/>
      <c r="M172" s="21"/>
      <c r="N172" s="21"/>
      <c r="O172" s="21"/>
      <c r="P172" s="21"/>
      <c r="Q172" s="22">
        <f t="shared" si="14"/>
        <v>2</v>
      </c>
      <c r="R172" s="21">
        <v>2</v>
      </c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>
        <v>1</v>
      </c>
      <c r="D173" s="22">
        <f t="shared" si="12"/>
        <v>0</v>
      </c>
      <c r="E173" s="21"/>
      <c r="F173" s="21"/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2</v>
      </c>
      <c r="D175" s="22">
        <f t="shared" si="12"/>
        <v>2</v>
      </c>
      <c r="E175" s="21">
        <v>1</v>
      </c>
      <c r="F175" s="21">
        <v>1</v>
      </c>
      <c r="G175" s="21"/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>
        <v>1</v>
      </c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3</v>
      </c>
      <c r="D177" s="22">
        <f t="shared" si="12"/>
        <v>3</v>
      </c>
      <c r="E177" s="21">
        <v>2</v>
      </c>
      <c r="F177" s="21">
        <v>1</v>
      </c>
      <c r="G177" s="21"/>
      <c r="H177" s="21"/>
      <c r="I177" s="21"/>
      <c r="J177" s="21"/>
      <c r="K177" s="22">
        <f t="shared" si="13"/>
        <v>0</v>
      </c>
      <c r="L177" s="21"/>
      <c r="M177" s="21"/>
      <c r="N177" s="21"/>
      <c r="O177" s="21"/>
      <c r="P177" s="21"/>
      <c r="Q177" s="22">
        <f t="shared" si="14"/>
        <v>0</v>
      </c>
      <c r="R177" s="21"/>
      <c r="S177" s="21"/>
      <c r="T177" s="21"/>
      <c r="U177" s="21"/>
      <c r="V177" s="21"/>
    </row>
    <row r="178" spans="1:22" ht="47.25" customHeight="1">
      <c r="A178" s="21">
        <v>41</v>
      </c>
      <c r="B178" s="34" t="s">
        <v>172</v>
      </c>
      <c r="C178" s="21"/>
      <c r="D178" s="22">
        <f t="shared" si="12"/>
        <v>0</v>
      </c>
      <c r="E178" s="21"/>
      <c r="F178" s="21"/>
      <c r="G178" s="21"/>
      <c r="H178" s="21"/>
      <c r="I178" s="21"/>
      <c r="J178" s="21"/>
      <c r="K178" s="22">
        <f t="shared" si="13"/>
        <v>0</v>
      </c>
      <c r="L178" s="21"/>
      <c r="M178" s="21"/>
      <c r="N178" s="21"/>
      <c r="O178" s="21"/>
      <c r="P178" s="21"/>
      <c r="Q178" s="22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21">
        <v>4</v>
      </c>
      <c r="D179" s="22">
        <f t="shared" si="12"/>
        <v>4</v>
      </c>
      <c r="E179" s="21"/>
      <c r="F179" s="21">
        <v>2</v>
      </c>
      <c r="G179" s="21">
        <v>1</v>
      </c>
      <c r="H179" s="21"/>
      <c r="I179" s="21"/>
      <c r="J179" s="21">
        <v>1</v>
      </c>
      <c r="K179" s="22">
        <f t="shared" si="13"/>
        <v>1</v>
      </c>
      <c r="L179" s="21"/>
      <c r="M179" s="21"/>
      <c r="N179" s="21">
        <v>1</v>
      </c>
      <c r="O179" s="21"/>
      <c r="P179" s="21"/>
      <c r="Q179" s="22">
        <f t="shared" si="14"/>
        <v>2</v>
      </c>
      <c r="R179" s="21"/>
      <c r="S179" s="21"/>
      <c r="T179" s="21">
        <v>1</v>
      </c>
      <c r="U179" s="21"/>
      <c r="V179" s="21">
        <v>1</v>
      </c>
    </row>
    <row r="180" spans="1:22">
      <c r="A180" s="21">
        <v>43</v>
      </c>
      <c r="B180" s="34" t="s">
        <v>174</v>
      </c>
      <c r="C180" s="21">
        <v>8</v>
      </c>
      <c r="D180" s="22">
        <f t="shared" si="12"/>
        <v>7</v>
      </c>
      <c r="E180" s="21">
        <v>4</v>
      </c>
      <c r="F180" s="21">
        <v>1</v>
      </c>
      <c r="G180" s="21">
        <v>2</v>
      </c>
      <c r="H180" s="21"/>
      <c r="I180" s="21"/>
      <c r="J180" s="21"/>
      <c r="K180" s="22">
        <f t="shared" si="13"/>
        <v>1</v>
      </c>
      <c r="L180" s="21"/>
      <c r="M180" s="21"/>
      <c r="N180" s="21"/>
      <c r="O180" s="21"/>
      <c r="P180" s="21">
        <v>1</v>
      </c>
      <c r="Q180" s="22">
        <f t="shared" si="14"/>
        <v>1</v>
      </c>
      <c r="R180" s="21"/>
      <c r="S180" s="21"/>
      <c r="T180" s="21"/>
      <c r="U180" s="21"/>
      <c r="V180" s="21">
        <v>1</v>
      </c>
    </row>
    <row r="181" spans="1:22">
      <c r="A181" s="21">
        <v>44</v>
      </c>
      <c r="B181" s="34" t="s">
        <v>175</v>
      </c>
      <c r="C181" s="21">
        <v>1</v>
      </c>
      <c r="D181" s="22">
        <f t="shared" si="12"/>
        <v>1</v>
      </c>
      <c r="E181" s="21"/>
      <c r="F181" s="21">
        <v>1</v>
      </c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>
        <v>43</v>
      </c>
      <c r="D184" s="22">
        <f>SUM(E184:J184)</f>
        <v>32</v>
      </c>
      <c r="E184" s="21">
        <v>5</v>
      </c>
      <c r="F184" s="21">
        <v>13</v>
      </c>
      <c r="G184" s="21">
        <v>12</v>
      </c>
      <c r="H184" s="21">
        <v>2</v>
      </c>
      <c r="I184" s="21"/>
      <c r="J184" s="21"/>
      <c r="K184" s="22">
        <f>SUM(L184:P184)</f>
        <v>8</v>
      </c>
      <c r="L184" s="21"/>
      <c r="M184" s="21">
        <v>4</v>
      </c>
      <c r="N184" s="21">
        <v>3</v>
      </c>
      <c r="O184" s="21">
        <v>1</v>
      </c>
      <c r="P184" s="21"/>
      <c r="Q184" s="22">
        <f>SUM(R184:V184)</f>
        <v>8</v>
      </c>
      <c r="R184" s="21"/>
      <c r="S184" s="21">
        <v>4</v>
      </c>
      <c r="T184" s="21">
        <v>3</v>
      </c>
      <c r="U184" s="21">
        <v>1</v>
      </c>
      <c r="V184" s="21"/>
    </row>
    <row r="185" spans="1:22">
      <c r="A185" s="21">
        <v>2</v>
      </c>
      <c r="B185" s="34" t="s">
        <v>179</v>
      </c>
      <c r="C185" s="21">
        <v>22.75</v>
      </c>
      <c r="D185" s="22">
        <f t="shared" ref="D185:D187" si="15">SUM(E185:J185)</f>
        <v>31</v>
      </c>
      <c r="E185" s="21">
        <v>5</v>
      </c>
      <c r="F185" s="21">
        <v>19</v>
      </c>
      <c r="G185" s="21">
        <v>4</v>
      </c>
      <c r="H185" s="21">
        <v>3</v>
      </c>
      <c r="I185" s="21"/>
      <c r="J185" s="21"/>
      <c r="K185" s="22">
        <f t="shared" ref="K185:K187" si="16">SUM(L185:P185)</f>
        <v>0</v>
      </c>
      <c r="L185" s="21"/>
      <c r="M185" s="21"/>
      <c r="N185" s="21"/>
      <c r="O185" s="21"/>
      <c r="P185" s="21"/>
      <c r="Q185" s="22">
        <f t="shared" ref="Q185:Q187" si="17">SUM(R185:V185)</f>
        <v>0</v>
      </c>
      <c r="R185" s="21"/>
      <c r="S185" s="21"/>
      <c r="T185" s="21"/>
      <c r="U185" s="21"/>
      <c r="V185" s="21"/>
    </row>
    <row r="186" spans="1:22">
      <c r="A186" s="21">
        <v>3</v>
      </c>
      <c r="B186" s="34" t="s">
        <v>180</v>
      </c>
      <c r="C186" s="21"/>
      <c r="D186" s="22">
        <f t="shared" si="15"/>
        <v>0</v>
      </c>
      <c r="E186" s="21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1</v>
      </c>
      <c r="D187" s="22">
        <f t="shared" si="15"/>
        <v>1</v>
      </c>
      <c r="E187" s="21"/>
      <c r="F187" s="21">
        <v>1</v>
      </c>
      <c r="G187" s="21"/>
      <c r="H187" s="21"/>
      <c r="I187" s="21"/>
      <c r="J187" s="21"/>
      <c r="K187" s="22">
        <f t="shared" si="16"/>
        <v>0</v>
      </c>
      <c r="L187" s="21"/>
      <c r="M187" s="21"/>
      <c r="N187" s="21"/>
      <c r="O187" s="21"/>
      <c r="P187" s="21"/>
      <c r="Q187" s="22">
        <f t="shared" si="17"/>
        <v>0</v>
      </c>
      <c r="R187" s="21"/>
      <c r="S187" s="21"/>
      <c r="T187" s="21"/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270</v>
      </c>
      <c r="D191" s="120"/>
      <c r="E191" s="120"/>
      <c r="F191" s="120"/>
      <c r="I191" s="120" t="s">
        <v>271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0" zoomScaleNormal="70" zoomScalePageLayoutView="50" workbookViewId="0">
      <selection activeCell="C7" sqref="C1:P1048576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hidden="1" customWidth="1"/>
    <col min="4" max="4" width="9.85546875" style="36" hidden="1" customWidth="1"/>
    <col min="5" max="5" width="9.85546875" style="32" hidden="1" customWidth="1"/>
    <col min="6" max="9" width="0" style="32" hidden="1" customWidth="1"/>
    <col min="10" max="10" width="11.5703125" style="32" hidden="1" customWidth="1"/>
    <col min="11" max="11" width="11.5703125" style="36" hidden="1" customWidth="1"/>
    <col min="12" max="16" width="11.5703125" style="32" hidden="1" customWidth="1"/>
    <col min="17" max="17" width="9.140625" style="36"/>
    <col min="18" max="256" width="9.140625" style="32"/>
    <col min="257" max="257" width="7.28515625" style="32" customWidth="1"/>
    <col min="258" max="258" width="45.5703125" style="32" customWidth="1"/>
    <col min="259" max="261" width="9.85546875" style="32" customWidth="1"/>
    <col min="262" max="265" width="9.140625" style="32"/>
    <col min="266" max="272" width="11.5703125" style="32" customWidth="1"/>
    <col min="273" max="512" width="9.140625" style="32"/>
    <col min="513" max="513" width="7.28515625" style="32" customWidth="1"/>
    <col min="514" max="514" width="45.5703125" style="32" customWidth="1"/>
    <col min="515" max="517" width="9.85546875" style="32" customWidth="1"/>
    <col min="518" max="521" width="9.140625" style="32"/>
    <col min="522" max="528" width="11.5703125" style="32" customWidth="1"/>
    <col min="529" max="768" width="9.140625" style="32"/>
    <col min="769" max="769" width="7.28515625" style="32" customWidth="1"/>
    <col min="770" max="770" width="45.5703125" style="32" customWidth="1"/>
    <col min="771" max="773" width="9.85546875" style="32" customWidth="1"/>
    <col min="774" max="777" width="9.140625" style="32"/>
    <col min="778" max="784" width="11.5703125" style="32" customWidth="1"/>
    <col min="785" max="1024" width="9.140625" style="32"/>
    <col min="1025" max="1025" width="7.28515625" style="32" customWidth="1"/>
    <col min="1026" max="1026" width="45.5703125" style="32" customWidth="1"/>
    <col min="1027" max="1029" width="9.85546875" style="32" customWidth="1"/>
    <col min="1030" max="1033" width="9.140625" style="32"/>
    <col min="1034" max="1040" width="11.5703125" style="32" customWidth="1"/>
    <col min="1041" max="1280" width="9.140625" style="32"/>
    <col min="1281" max="1281" width="7.28515625" style="32" customWidth="1"/>
    <col min="1282" max="1282" width="45.5703125" style="32" customWidth="1"/>
    <col min="1283" max="1285" width="9.85546875" style="32" customWidth="1"/>
    <col min="1286" max="1289" width="9.140625" style="32"/>
    <col min="1290" max="1296" width="11.5703125" style="32" customWidth="1"/>
    <col min="1297" max="1536" width="9.140625" style="32"/>
    <col min="1537" max="1537" width="7.28515625" style="32" customWidth="1"/>
    <col min="1538" max="1538" width="45.5703125" style="32" customWidth="1"/>
    <col min="1539" max="1541" width="9.85546875" style="32" customWidth="1"/>
    <col min="1542" max="1545" width="9.140625" style="32"/>
    <col min="1546" max="1552" width="11.5703125" style="32" customWidth="1"/>
    <col min="1553" max="1792" width="9.140625" style="32"/>
    <col min="1793" max="1793" width="7.28515625" style="32" customWidth="1"/>
    <col min="1794" max="1794" width="45.5703125" style="32" customWidth="1"/>
    <col min="1795" max="1797" width="9.85546875" style="32" customWidth="1"/>
    <col min="1798" max="1801" width="9.140625" style="32"/>
    <col min="1802" max="1808" width="11.5703125" style="32" customWidth="1"/>
    <col min="1809" max="2048" width="9.140625" style="32"/>
    <col min="2049" max="2049" width="7.28515625" style="32" customWidth="1"/>
    <col min="2050" max="2050" width="45.5703125" style="32" customWidth="1"/>
    <col min="2051" max="2053" width="9.85546875" style="32" customWidth="1"/>
    <col min="2054" max="2057" width="9.140625" style="32"/>
    <col min="2058" max="2064" width="11.5703125" style="32" customWidth="1"/>
    <col min="2065" max="2304" width="9.140625" style="32"/>
    <col min="2305" max="2305" width="7.28515625" style="32" customWidth="1"/>
    <col min="2306" max="2306" width="45.5703125" style="32" customWidth="1"/>
    <col min="2307" max="2309" width="9.85546875" style="32" customWidth="1"/>
    <col min="2310" max="2313" width="9.140625" style="32"/>
    <col min="2314" max="2320" width="11.5703125" style="32" customWidth="1"/>
    <col min="2321" max="2560" width="9.140625" style="32"/>
    <col min="2561" max="2561" width="7.28515625" style="32" customWidth="1"/>
    <col min="2562" max="2562" width="45.5703125" style="32" customWidth="1"/>
    <col min="2563" max="2565" width="9.85546875" style="32" customWidth="1"/>
    <col min="2566" max="2569" width="9.140625" style="32"/>
    <col min="2570" max="2576" width="11.5703125" style="32" customWidth="1"/>
    <col min="2577" max="2816" width="9.140625" style="32"/>
    <col min="2817" max="2817" width="7.28515625" style="32" customWidth="1"/>
    <col min="2818" max="2818" width="45.5703125" style="32" customWidth="1"/>
    <col min="2819" max="2821" width="9.85546875" style="32" customWidth="1"/>
    <col min="2822" max="2825" width="9.140625" style="32"/>
    <col min="2826" max="2832" width="11.5703125" style="32" customWidth="1"/>
    <col min="2833" max="3072" width="9.140625" style="32"/>
    <col min="3073" max="3073" width="7.28515625" style="32" customWidth="1"/>
    <col min="3074" max="3074" width="45.5703125" style="32" customWidth="1"/>
    <col min="3075" max="3077" width="9.85546875" style="32" customWidth="1"/>
    <col min="3078" max="3081" width="9.140625" style="32"/>
    <col min="3082" max="3088" width="11.5703125" style="32" customWidth="1"/>
    <col min="3089" max="3328" width="9.140625" style="32"/>
    <col min="3329" max="3329" width="7.28515625" style="32" customWidth="1"/>
    <col min="3330" max="3330" width="45.5703125" style="32" customWidth="1"/>
    <col min="3331" max="3333" width="9.85546875" style="32" customWidth="1"/>
    <col min="3334" max="3337" width="9.140625" style="32"/>
    <col min="3338" max="3344" width="11.5703125" style="32" customWidth="1"/>
    <col min="3345" max="3584" width="9.140625" style="32"/>
    <col min="3585" max="3585" width="7.28515625" style="32" customWidth="1"/>
    <col min="3586" max="3586" width="45.5703125" style="32" customWidth="1"/>
    <col min="3587" max="3589" width="9.85546875" style="32" customWidth="1"/>
    <col min="3590" max="3593" width="9.140625" style="32"/>
    <col min="3594" max="3600" width="11.5703125" style="32" customWidth="1"/>
    <col min="3601" max="3840" width="9.140625" style="32"/>
    <col min="3841" max="3841" width="7.28515625" style="32" customWidth="1"/>
    <col min="3842" max="3842" width="45.5703125" style="32" customWidth="1"/>
    <col min="3843" max="3845" width="9.85546875" style="32" customWidth="1"/>
    <col min="3846" max="3849" width="9.140625" style="32"/>
    <col min="3850" max="3856" width="11.5703125" style="32" customWidth="1"/>
    <col min="3857" max="4096" width="9.140625" style="32"/>
    <col min="4097" max="4097" width="7.28515625" style="32" customWidth="1"/>
    <col min="4098" max="4098" width="45.5703125" style="32" customWidth="1"/>
    <col min="4099" max="4101" width="9.85546875" style="32" customWidth="1"/>
    <col min="4102" max="4105" width="9.140625" style="32"/>
    <col min="4106" max="4112" width="11.5703125" style="32" customWidth="1"/>
    <col min="4113" max="4352" width="9.140625" style="32"/>
    <col min="4353" max="4353" width="7.28515625" style="32" customWidth="1"/>
    <col min="4354" max="4354" width="45.5703125" style="32" customWidth="1"/>
    <col min="4355" max="4357" width="9.85546875" style="32" customWidth="1"/>
    <col min="4358" max="4361" width="9.140625" style="32"/>
    <col min="4362" max="4368" width="11.5703125" style="32" customWidth="1"/>
    <col min="4369" max="4608" width="9.140625" style="32"/>
    <col min="4609" max="4609" width="7.28515625" style="32" customWidth="1"/>
    <col min="4610" max="4610" width="45.5703125" style="32" customWidth="1"/>
    <col min="4611" max="4613" width="9.85546875" style="32" customWidth="1"/>
    <col min="4614" max="4617" width="9.140625" style="32"/>
    <col min="4618" max="4624" width="11.5703125" style="32" customWidth="1"/>
    <col min="4625" max="4864" width="9.140625" style="32"/>
    <col min="4865" max="4865" width="7.28515625" style="32" customWidth="1"/>
    <col min="4866" max="4866" width="45.5703125" style="32" customWidth="1"/>
    <col min="4867" max="4869" width="9.85546875" style="32" customWidth="1"/>
    <col min="4870" max="4873" width="9.140625" style="32"/>
    <col min="4874" max="4880" width="11.5703125" style="32" customWidth="1"/>
    <col min="4881" max="5120" width="9.140625" style="32"/>
    <col min="5121" max="5121" width="7.28515625" style="32" customWidth="1"/>
    <col min="5122" max="5122" width="45.5703125" style="32" customWidth="1"/>
    <col min="5123" max="5125" width="9.85546875" style="32" customWidth="1"/>
    <col min="5126" max="5129" width="9.140625" style="32"/>
    <col min="5130" max="5136" width="11.5703125" style="32" customWidth="1"/>
    <col min="5137" max="5376" width="9.140625" style="32"/>
    <col min="5377" max="5377" width="7.28515625" style="32" customWidth="1"/>
    <col min="5378" max="5378" width="45.5703125" style="32" customWidth="1"/>
    <col min="5379" max="5381" width="9.85546875" style="32" customWidth="1"/>
    <col min="5382" max="5385" width="9.140625" style="32"/>
    <col min="5386" max="5392" width="11.5703125" style="32" customWidth="1"/>
    <col min="5393" max="5632" width="9.140625" style="32"/>
    <col min="5633" max="5633" width="7.28515625" style="32" customWidth="1"/>
    <col min="5634" max="5634" width="45.5703125" style="32" customWidth="1"/>
    <col min="5635" max="5637" width="9.85546875" style="32" customWidth="1"/>
    <col min="5638" max="5641" width="9.140625" style="32"/>
    <col min="5642" max="5648" width="11.5703125" style="32" customWidth="1"/>
    <col min="5649" max="5888" width="9.140625" style="32"/>
    <col min="5889" max="5889" width="7.28515625" style="32" customWidth="1"/>
    <col min="5890" max="5890" width="45.5703125" style="32" customWidth="1"/>
    <col min="5891" max="5893" width="9.85546875" style="32" customWidth="1"/>
    <col min="5894" max="5897" width="9.140625" style="32"/>
    <col min="5898" max="5904" width="11.5703125" style="32" customWidth="1"/>
    <col min="5905" max="6144" width="9.140625" style="32"/>
    <col min="6145" max="6145" width="7.28515625" style="32" customWidth="1"/>
    <col min="6146" max="6146" width="45.5703125" style="32" customWidth="1"/>
    <col min="6147" max="6149" width="9.85546875" style="32" customWidth="1"/>
    <col min="6150" max="6153" width="9.140625" style="32"/>
    <col min="6154" max="6160" width="11.5703125" style="32" customWidth="1"/>
    <col min="6161" max="6400" width="9.140625" style="32"/>
    <col min="6401" max="6401" width="7.28515625" style="32" customWidth="1"/>
    <col min="6402" max="6402" width="45.5703125" style="32" customWidth="1"/>
    <col min="6403" max="6405" width="9.85546875" style="32" customWidth="1"/>
    <col min="6406" max="6409" width="9.140625" style="32"/>
    <col min="6410" max="6416" width="11.5703125" style="32" customWidth="1"/>
    <col min="6417" max="6656" width="9.140625" style="32"/>
    <col min="6657" max="6657" width="7.28515625" style="32" customWidth="1"/>
    <col min="6658" max="6658" width="45.5703125" style="32" customWidth="1"/>
    <col min="6659" max="6661" width="9.85546875" style="32" customWidth="1"/>
    <col min="6662" max="6665" width="9.140625" style="32"/>
    <col min="6666" max="6672" width="11.5703125" style="32" customWidth="1"/>
    <col min="6673" max="6912" width="9.140625" style="32"/>
    <col min="6913" max="6913" width="7.28515625" style="32" customWidth="1"/>
    <col min="6914" max="6914" width="45.5703125" style="32" customWidth="1"/>
    <col min="6915" max="6917" width="9.85546875" style="32" customWidth="1"/>
    <col min="6918" max="6921" width="9.140625" style="32"/>
    <col min="6922" max="6928" width="11.5703125" style="32" customWidth="1"/>
    <col min="6929" max="7168" width="9.140625" style="32"/>
    <col min="7169" max="7169" width="7.28515625" style="32" customWidth="1"/>
    <col min="7170" max="7170" width="45.5703125" style="32" customWidth="1"/>
    <col min="7171" max="7173" width="9.85546875" style="32" customWidth="1"/>
    <col min="7174" max="7177" width="9.140625" style="32"/>
    <col min="7178" max="7184" width="11.5703125" style="32" customWidth="1"/>
    <col min="7185" max="7424" width="9.140625" style="32"/>
    <col min="7425" max="7425" width="7.28515625" style="32" customWidth="1"/>
    <col min="7426" max="7426" width="45.5703125" style="32" customWidth="1"/>
    <col min="7427" max="7429" width="9.85546875" style="32" customWidth="1"/>
    <col min="7430" max="7433" width="9.140625" style="32"/>
    <col min="7434" max="7440" width="11.5703125" style="32" customWidth="1"/>
    <col min="7441" max="7680" width="9.140625" style="32"/>
    <col min="7681" max="7681" width="7.28515625" style="32" customWidth="1"/>
    <col min="7682" max="7682" width="45.5703125" style="32" customWidth="1"/>
    <col min="7683" max="7685" width="9.85546875" style="32" customWidth="1"/>
    <col min="7686" max="7689" width="9.140625" style="32"/>
    <col min="7690" max="7696" width="11.5703125" style="32" customWidth="1"/>
    <col min="7697" max="7936" width="9.140625" style="32"/>
    <col min="7937" max="7937" width="7.28515625" style="32" customWidth="1"/>
    <col min="7938" max="7938" width="45.5703125" style="32" customWidth="1"/>
    <col min="7939" max="7941" width="9.85546875" style="32" customWidth="1"/>
    <col min="7942" max="7945" width="9.140625" style="32"/>
    <col min="7946" max="7952" width="11.5703125" style="32" customWidth="1"/>
    <col min="7953" max="8192" width="9.140625" style="32"/>
    <col min="8193" max="8193" width="7.28515625" style="32" customWidth="1"/>
    <col min="8194" max="8194" width="45.5703125" style="32" customWidth="1"/>
    <col min="8195" max="8197" width="9.85546875" style="32" customWidth="1"/>
    <col min="8198" max="8201" width="9.140625" style="32"/>
    <col min="8202" max="8208" width="11.5703125" style="32" customWidth="1"/>
    <col min="8209" max="8448" width="9.140625" style="32"/>
    <col min="8449" max="8449" width="7.28515625" style="32" customWidth="1"/>
    <col min="8450" max="8450" width="45.5703125" style="32" customWidth="1"/>
    <col min="8451" max="8453" width="9.85546875" style="32" customWidth="1"/>
    <col min="8454" max="8457" width="9.140625" style="32"/>
    <col min="8458" max="8464" width="11.5703125" style="32" customWidth="1"/>
    <col min="8465" max="8704" width="9.140625" style="32"/>
    <col min="8705" max="8705" width="7.28515625" style="32" customWidth="1"/>
    <col min="8706" max="8706" width="45.5703125" style="32" customWidth="1"/>
    <col min="8707" max="8709" width="9.85546875" style="32" customWidth="1"/>
    <col min="8710" max="8713" width="9.140625" style="32"/>
    <col min="8714" max="8720" width="11.5703125" style="32" customWidth="1"/>
    <col min="8721" max="8960" width="9.140625" style="32"/>
    <col min="8961" max="8961" width="7.28515625" style="32" customWidth="1"/>
    <col min="8962" max="8962" width="45.5703125" style="32" customWidth="1"/>
    <col min="8963" max="8965" width="9.85546875" style="32" customWidth="1"/>
    <col min="8966" max="8969" width="9.140625" style="32"/>
    <col min="8970" max="8976" width="11.5703125" style="32" customWidth="1"/>
    <col min="8977" max="9216" width="9.140625" style="32"/>
    <col min="9217" max="9217" width="7.28515625" style="32" customWidth="1"/>
    <col min="9218" max="9218" width="45.5703125" style="32" customWidth="1"/>
    <col min="9219" max="9221" width="9.85546875" style="32" customWidth="1"/>
    <col min="9222" max="9225" width="9.140625" style="32"/>
    <col min="9226" max="9232" width="11.5703125" style="32" customWidth="1"/>
    <col min="9233" max="9472" width="9.140625" style="32"/>
    <col min="9473" max="9473" width="7.28515625" style="32" customWidth="1"/>
    <col min="9474" max="9474" width="45.5703125" style="32" customWidth="1"/>
    <col min="9475" max="9477" width="9.85546875" style="32" customWidth="1"/>
    <col min="9478" max="9481" width="9.140625" style="32"/>
    <col min="9482" max="9488" width="11.5703125" style="32" customWidth="1"/>
    <col min="9489" max="9728" width="9.140625" style="32"/>
    <col min="9729" max="9729" width="7.28515625" style="32" customWidth="1"/>
    <col min="9730" max="9730" width="45.5703125" style="32" customWidth="1"/>
    <col min="9731" max="9733" width="9.85546875" style="32" customWidth="1"/>
    <col min="9734" max="9737" width="9.140625" style="32"/>
    <col min="9738" max="9744" width="11.5703125" style="32" customWidth="1"/>
    <col min="9745" max="9984" width="9.140625" style="32"/>
    <col min="9985" max="9985" width="7.28515625" style="32" customWidth="1"/>
    <col min="9986" max="9986" width="45.5703125" style="32" customWidth="1"/>
    <col min="9987" max="9989" width="9.85546875" style="32" customWidth="1"/>
    <col min="9990" max="9993" width="9.140625" style="32"/>
    <col min="9994" max="10000" width="11.5703125" style="32" customWidth="1"/>
    <col min="10001" max="10240" width="9.140625" style="32"/>
    <col min="10241" max="10241" width="7.28515625" style="32" customWidth="1"/>
    <col min="10242" max="10242" width="45.5703125" style="32" customWidth="1"/>
    <col min="10243" max="10245" width="9.85546875" style="32" customWidth="1"/>
    <col min="10246" max="10249" width="9.140625" style="32"/>
    <col min="10250" max="10256" width="11.5703125" style="32" customWidth="1"/>
    <col min="10257" max="10496" width="9.140625" style="32"/>
    <col min="10497" max="10497" width="7.28515625" style="32" customWidth="1"/>
    <col min="10498" max="10498" width="45.5703125" style="32" customWidth="1"/>
    <col min="10499" max="10501" width="9.85546875" style="32" customWidth="1"/>
    <col min="10502" max="10505" width="9.140625" style="32"/>
    <col min="10506" max="10512" width="11.5703125" style="32" customWidth="1"/>
    <col min="10513" max="10752" width="9.140625" style="32"/>
    <col min="10753" max="10753" width="7.28515625" style="32" customWidth="1"/>
    <col min="10754" max="10754" width="45.5703125" style="32" customWidth="1"/>
    <col min="10755" max="10757" width="9.85546875" style="32" customWidth="1"/>
    <col min="10758" max="10761" width="9.140625" style="32"/>
    <col min="10762" max="10768" width="11.5703125" style="32" customWidth="1"/>
    <col min="10769" max="11008" width="9.140625" style="32"/>
    <col min="11009" max="11009" width="7.28515625" style="32" customWidth="1"/>
    <col min="11010" max="11010" width="45.5703125" style="32" customWidth="1"/>
    <col min="11011" max="11013" width="9.85546875" style="32" customWidth="1"/>
    <col min="11014" max="11017" width="9.140625" style="32"/>
    <col min="11018" max="11024" width="11.5703125" style="32" customWidth="1"/>
    <col min="11025" max="11264" width="9.140625" style="32"/>
    <col min="11265" max="11265" width="7.28515625" style="32" customWidth="1"/>
    <col min="11266" max="11266" width="45.5703125" style="32" customWidth="1"/>
    <col min="11267" max="11269" width="9.85546875" style="32" customWidth="1"/>
    <col min="11270" max="11273" width="9.140625" style="32"/>
    <col min="11274" max="11280" width="11.5703125" style="32" customWidth="1"/>
    <col min="11281" max="11520" width="9.140625" style="32"/>
    <col min="11521" max="11521" width="7.28515625" style="32" customWidth="1"/>
    <col min="11522" max="11522" width="45.5703125" style="32" customWidth="1"/>
    <col min="11523" max="11525" width="9.85546875" style="32" customWidth="1"/>
    <col min="11526" max="11529" width="9.140625" style="32"/>
    <col min="11530" max="11536" width="11.5703125" style="32" customWidth="1"/>
    <col min="11537" max="11776" width="9.140625" style="32"/>
    <col min="11777" max="11777" width="7.28515625" style="32" customWidth="1"/>
    <col min="11778" max="11778" width="45.5703125" style="32" customWidth="1"/>
    <col min="11779" max="11781" width="9.85546875" style="32" customWidth="1"/>
    <col min="11782" max="11785" width="9.140625" style="32"/>
    <col min="11786" max="11792" width="11.5703125" style="32" customWidth="1"/>
    <col min="11793" max="12032" width="9.140625" style="32"/>
    <col min="12033" max="12033" width="7.28515625" style="32" customWidth="1"/>
    <col min="12034" max="12034" width="45.5703125" style="32" customWidth="1"/>
    <col min="12035" max="12037" width="9.85546875" style="32" customWidth="1"/>
    <col min="12038" max="12041" width="9.140625" style="32"/>
    <col min="12042" max="12048" width="11.5703125" style="32" customWidth="1"/>
    <col min="12049" max="12288" width="9.140625" style="32"/>
    <col min="12289" max="12289" width="7.28515625" style="32" customWidth="1"/>
    <col min="12290" max="12290" width="45.5703125" style="32" customWidth="1"/>
    <col min="12291" max="12293" width="9.85546875" style="32" customWidth="1"/>
    <col min="12294" max="12297" width="9.140625" style="32"/>
    <col min="12298" max="12304" width="11.5703125" style="32" customWidth="1"/>
    <col min="12305" max="12544" width="9.140625" style="32"/>
    <col min="12545" max="12545" width="7.28515625" style="32" customWidth="1"/>
    <col min="12546" max="12546" width="45.5703125" style="32" customWidth="1"/>
    <col min="12547" max="12549" width="9.85546875" style="32" customWidth="1"/>
    <col min="12550" max="12553" width="9.140625" style="32"/>
    <col min="12554" max="12560" width="11.5703125" style="32" customWidth="1"/>
    <col min="12561" max="12800" width="9.140625" style="32"/>
    <col min="12801" max="12801" width="7.28515625" style="32" customWidth="1"/>
    <col min="12802" max="12802" width="45.5703125" style="32" customWidth="1"/>
    <col min="12803" max="12805" width="9.85546875" style="32" customWidth="1"/>
    <col min="12806" max="12809" width="9.140625" style="32"/>
    <col min="12810" max="12816" width="11.5703125" style="32" customWidth="1"/>
    <col min="12817" max="13056" width="9.140625" style="32"/>
    <col min="13057" max="13057" width="7.28515625" style="32" customWidth="1"/>
    <col min="13058" max="13058" width="45.5703125" style="32" customWidth="1"/>
    <col min="13059" max="13061" width="9.85546875" style="32" customWidth="1"/>
    <col min="13062" max="13065" width="9.140625" style="32"/>
    <col min="13066" max="13072" width="11.5703125" style="32" customWidth="1"/>
    <col min="13073" max="13312" width="9.140625" style="32"/>
    <col min="13313" max="13313" width="7.28515625" style="32" customWidth="1"/>
    <col min="13314" max="13314" width="45.5703125" style="32" customWidth="1"/>
    <col min="13315" max="13317" width="9.85546875" style="32" customWidth="1"/>
    <col min="13318" max="13321" width="9.140625" style="32"/>
    <col min="13322" max="13328" width="11.5703125" style="32" customWidth="1"/>
    <col min="13329" max="13568" width="9.140625" style="32"/>
    <col min="13569" max="13569" width="7.28515625" style="32" customWidth="1"/>
    <col min="13570" max="13570" width="45.5703125" style="32" customWidth="1"/>
    <col min="13571" max="13573" width="9.85546875" style="32" customWidth="1"/>
    <col min="13574" max="13577" width="9.140625" style="32"/>
    <col min="13578" max="13584" width="11.5703125" style="32" customWidth="1"/>
    <col min="13585" max="13824" width="9.140625" style="32"/>
    <col min="13825" max="13825" width="7.28515625" style="32" customWidth="1"/>
    <col min="13826" max="13826" width="45.5703125" style="32" customWidth="1"/>
    <col min="13827" max="13829" width="9.85546875" style="32" customWidth="1"/>
    <col min="13830" max="13833" width="9.140625" style="32"/>
    <col min="13834" max="13840" width="11.5703125" style="32" customWidth="1"/>
    <col min="13841" max="14080" width="9.140625" style="32"/>
    <col min="14081" max="14081" width="7.28515625" style="32" customWidth="1"/>
    <col min="14082" max="14082" width="45.5703125" style="32" customWidth="1"/>
    <col min="14083" max="14085" width="9.85546875" style="32" customWidth="1"/>
    <col min="14086" max="14089" width="9.140625" style="32"/>
    <col min="14090" max="14096" width="11.5703125" style="32" customWidth="1"/>
    <col min="14097" max="14336" width="9.140625" style="32"/>
    <col min="14337" max="14337" width="7.28515625" style="32" customWidth="1"/>
    <col min="14338" max="14338" width="45.5703125" style="32" customWidth="1"/>
    <col min="14339" max="14341" width="9.85546875" style="32" customWidth="1"/>
    <col min="14342" max="14345" width="9.140625" style="32"/>
    <col min="14346" max="14352" width="11.5703125" style="32" customWidth="1"/>
    <col min="14353" max="14592" width="9.140625" style="32"/>
    <col min="14593" max="14593" width="7.28515625" style="32" customWidth="1"/>
    <col min="14594" max="14594" width="45.5703125" style="32" customWidth="1"/>
    <col min="14595" max="14597" width="9.85546875" style="32" customWidth="1"/>
    <col min="14598" max="14601" width="9.140625" style="32"/>
    <col min="14602" max="14608" width="11.5703125" style="32" customWidth="1"/>
    <col min="14609" max="14848" width="9.140625" style="32"/>
    <col min="14849" max="14849" width="7.28515625" style="32" customWidth="1"/>
    <col min="14850" max="14850" width="45.5703125" style="32" customWidth="1"/>
    <col min="14851" max="14853" width="9.85546875" style="32" customWidth="1"/>
    <col min="14854" max="14857" width="9.140625" style="32"/>
    <col min="14858" max="14864" width="11.5703125" style="32" customWidth="1"/>
    <col min="14865" max="15104" width="9.140625" style="32"/>
    <col min="15105" max="15105" width="7.28515625" style="32" customWidth="1"/>
    <col min="15106" max="15106" width="45.5703125" style="32" customWidth="1"/>
    <col min="15107" max="15109" width="9.85546875" style="32" customWidth="1"/>
    <col min="15110" max="15113" width="9.140625" style="32"/>
    <col min="15114" max="15120" width="11.5703125" style="32" customWidth="1"/>
    <col min="15121" max="15360" width="9.140625" style="32"/>
    <col min="15361" max="15361" width="7.28515625" style="32" customWidth="1"/>
    <col min="15362" max="15362" width="45.5703125" style="32" customWidth="1"/>
    <col min="15363" max="15365" width="9.85546875" style="32" customWidth="1"/>
    <col min="15366" max="15369" width="9.140625" style="32"/>
    <col min="15370" max="15376" width="11.5703125" style="32" customWidth="1"/>
    <col min="15377" max="15616" width="9.140625" style="32"/>
    <col min="15617" max="15617" width="7.28515625" style="32" customWidth="1"/>
    <col min="15618" max="15618" width="45.5703125" style="32" customWidth="1"/>
    <col min="15619" max="15621" width="9.85546875" style="32" customWidth="1"/>
    <col min="15622" max="15625" width="9.140625" style="32"/>
    <col min="15626" max="15632" width="11.5703125" style="32" customWidth="1"/>
    <col min="15633" max="15872" width="9.140625" style="32"/>
    <col min="15873" max="15873" width="7.28515625" style="32" customWidth="1"/>
    <col min="15874" max="15874" width="45.5703125" style="32" customWidth="1"/>
    <col min="15875" max="15877" width="9.85546875" style="32" customWidth="1"/>
    <col min="15878" max="15881" width="9.140625" style="32"/>
    <col min="15882" max="15888" width="11.5703125" style="32" customWidth="1"/>
    <col min="15889" max="16128" width="9.140625" style="32"/>
    <col min="16129" max="16129" width="7.28515625" style="32" customWidth="1"/>
    <col min="16130" max="16130" width="45.5703125" style="32" customWidth="1"/>
    <col min="16131" max="16133" width="9.85546875" style="32" customWidth="1"/>
    <col min="16134" max="16137" width="9.140625" style="32"/>
    <col min="16138" max="16144" width="11.5703125" style="32" customWidth="1"/>
    <col min="16145" max="16384" width="9.140625" style="32"/>
  </cols>
  <sheetData>
    <row r="1" spans="1:22">
      <c r="A1" s="120" t="s">
        <v>255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 t="s">
        <v>256</v>
      </c>
      <c r="D7" s="22">
        <f>SUM(E7:J7)</f>
        <v>1</v>
      </c>
      <c r="E7" s="21"/>
      <c r="F7" s="21">
        <v>1</v>
      </c>
      <c r="G7" s="21"/>
      <c r="H7" s="21"/>
      <c r="I7" s="21"/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 t="s">
        <v>257</v>
      </c>
      <c r="D8" s="22">
        <f t="shared" ref="D8:D10" si="0">SUM(E8:J8)</f>
        <v>2</v>
      </c>
      <c r="E8" s="21"/>
      <c r="F8" s="21"/>
      <c r="G8" s="21">
        <v>1</v>
      </c>
      <c r="H8" s="21">
        <v>1</v>
      </c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 t="s">
        <v>256</v>
      </c>
      <c r="D9" s="22">
        <f t="shared" si="0"/>
        <v>1</v>
      </c>
      <c r="E9" s="21"/>
      <c r="F9" s="21">
        <v>1</v>
      </c>
      <c r="G9" s="21"/>
      <c r="H9" s="21"/>
      <c r="I9" s="21"/>
      <c r="J9" s="21"/>
      <c r="K9" s="22">
        <f t="shared" si="1"/>
        <v>0</v>
      </c>
      <c r="L9" s="21"/>
      <c r="M9" s="21"/>
      <c r="N9" s="21"/>
      <c r="O9" s="21"/>
      <c r="P9" s="21"/>
      <c r="Q9" s="22">
        <f t="shared" si="2"/>
        <v>0</v>
      </c>
      <c r="R9" s="21"/>
      <c r="S9" s="21"/>
      <c r="T9" s="21"/>
      <c r="U9" s="21"/>
      <c r="V9" s="21"/>
    </row>
    <row r="10" spans="1:22">
      <c r="A10" s="21">
        <v>4</v>
      </c>
      <c r="B10" s="34" t="s">
        <v>6</v>
      </c>
      <c r="C10" s="21" t="s">
        <v>256</v>
      </c>
      <c r="D10" s="22">
        <f t="shared" si="0"/>
        <v>1</v>
      </c>
      <c r="E10" s="21"/>
      <c r="F10" s="21">
        <v>1</v>
      </c>
      <c r="G10" s="21"/>
      <c r="H10" s="21"/>
      <c r="I10" s="21"/>
      <c r="J10" s="21"/>
      <c r="K10" s="22">
        <f t="shared" si="1"/>
        <v>0</v>
      </c>
      <c r="L10" s="21"/>
      <c r="M10" s="21"/>
      <c r="N10" s="21"/>
      <c r="O10" s="21"/>
      <c r="P10" s="21"/>
      <c r="Q10" s="22">
        <f t="shared" si="2"/>
        <v>0</v>
      </c>
      <c r="R10" s="21"/>
      <c r="S10" s="21"/>
      <c r="T10" s="21"/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 t="s">
        <v>258</v>
      </c>
      <c r="D12" s="22">
        <f>SUM(E12:J12)</f>
        <v>1</v>
      </c>
      <c r="E12" s="21">
        <v>1</v>
      </c>
      <c r="F12" s="21"/>
      <c r="G12" s="21"/>
      <c r="H12" s="21"/>
      <c r="I12" s="21"/>
      <c r="J12" s="21"/>
      <c r="K12" s="22">
        <f>SUM(L12:P12)</f>
        <v>0</v>
      </c>
      <c r="L12" s="21"/>
      <c r="M12" s="21"/>
      <c r="N12" s="21"/>
      <c r="O12" s="21"/>
      <c r="P12" s="21"/>
      <c r="Q12" s="22">
        <f>SUM(R12:V12)</f>
        <v>1</v>
      </c>
      <c r="R12" s="21">
        <v>1</v>
      </c>
      <c r="S12" s="21"/>
      <c r="T12" s="21"/>
      <c r="U12" s="21"/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 t="s">
        <v>256</v>
      </c>
      <c r="D14" s="22">
        <f t="shared" si="3"/>
        <v>1</v>
      </c>
      <c r="E14" s="21"/>
      <c r="F14" s="21">
        <v>1</v>
      </c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1</v>
      </c>
      <c r="R14" s="21"/>
      <c r="S14" s="21"/>
      <c r="T14" s="21"/>
      <c r="U14" s="21"/>
      <c r="V14" s="21">
        <v>1</v>
      </c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 t="s">
        <v>256</v>
      </c>
      <c r="D23" s="22">
        <f t="shared" si="3"/>
        <v>0</v>
      </c>
      <c r="E23" s="21"/>
      <c r="F23" s="21"/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1</v>
      </c>
      <c r="R23" s="21">
        <v>1</v>
      </c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0</v>
      </c>
      <c r="E27" s="21"/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 t="s">
        <v>256</v>
      </c>
      <c r="D29" s="22">
        <f t="shared" si="3"/>
        <v>1</v>
      </c>
      <c r="E29" s="21"/>
      <c r="F29" s="21"/>
      <c r="G29" s="21"/>
      <c r="H29" s="21"/>
      <c r="I29" s="21">
        <v>1</v>
      </c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1</v>
      </c>
      <c r="R29" s="21"/>
      <c r="S29" s="21">
        <v>1</v>
      </c>
      <c r="T29" s="21"/>
      <c r="U29" s="21"/>
      <c r="V29" s="21"/>
    </row>
    <row r="30" spans="1:22">
      <c r="A30" s="21">
        <v>17</v>
      </c>
      <c r="B30" s="34" t="s">
        <v>24</v>
      </c>
      <c r="C30" s="21"/>
      <c r="D30" s="22">
        <f t="shared" si="3"/>
        <v>0</v>
      </c>
      <c r="E30" s="21"/>
      <c r="F30" s="21"/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/>
      <c r="D31" s="22">
        <f t="shared" si="3"/>
        <v>0</v>
      </c>
      <c r="E31" s="21"/>
      <c r="F31" s="21"/>
      <c r="G31" s="21"/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0</v>
      </c>
      <c r="R31" s="21"/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22">
        <f t="shared" si="3"/>
        <v>0</v>
      </c>
      <c r="E36" s="21"/>
      <c r="F36" s="21"/>
      <c r="G36" s="21"/>
      <c r="H36" s="21"/>
      <c r="I36" s="21"/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22">
        <f t="shared" si="3"/>
        <v>0</v>
      </c>
      <c r="E40" s="21"/>
      <c r="F40" s="21"/>
      <c r="G40" s="21"/>
      <c r="H40" s="21"/>
      <c r="I40" s="21"/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 t="s">
        <v>256</v>
      </c>
      <c r="D41" s="22">
        <f t="shared" si="3"/>
        <v>1</v>
      </c>
      <c r="E41" s="21"/>
      <c r="F41" s="21"/>
      <c r="G41" s="21">
        <v>1</v>
      </c>
      <c r="H41" s="21"/>
      <c r="I41" s="21"/>
      <c r="J41" s="21"/>
      <c r="K41" s="22">
        <f t="shared" si="4"/>
        <v>1</v>
      </c>
      <c r="L41" s="21"/>
      <c r="M41" s="21"/>
      <c r="N41" s="21"/>
      <c r="O41" s="21">
        <v>1</v>
      </c>
      <c r="P41" s="21"/>
      <c r="Q41" s="22">
        <f t="shared" si="5"/>
        <v>1</v>
      </c>
      <c r="R41" s="21"/>
      <c r="S41" s="21"/>
      <c r="T41" s="21"/>
      <c r="U41" s="21">
        <v>1</v>
      </c>
      <c r="V41" s="21"/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/>
      <c r="D43" s="22">
        <f t="shared" si="3"/>
        <v>0</v>
      </c>
      <c r="E43" s="21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 t="s">
        <v>256</v>
      </c>
      <c r="D45" s="22">
        <f t="shared" si="3"/>
        <v>1</v>
      </c>
      <c r="E45" s="21"/>
      <c r="F45" s="21"/>
      <c r="G45" s="21">
        <v>1</v>
      </c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1</v>
      </c>
      <c r="R45" s="21"/>
      <c r="S45" s="21">
        <v>1</v>
      </c>
      <c r="T45" s="21"/>
      <c r="U45" s="21"/>
      <c r="V45" s="21"/>
    </row>
    <row r="46" spans="1:22">
      <c r="A46" s="21">
        <v>33</v>
      </c>
      <c r="B46" s="34" t="s">
        <v>40</v>
      </c>
      <c r="C46" s="21"/>
      <c r="D46" s="22">
        <f t="shared" si="3"/>
        <v>0</v>
      </c>
      <c r="E46" s="21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 t="s">
        <v>256</v>
      </c>
      <c r="D49" s="22">
        <f t="shared" si="3"/>
        <v>1</v>
      </c>
      <c r="E49" s="21">
        <v>1</v>
      </c>
      <c r="F49" s="21"/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0</v>
      </c>
      <c r="R49" s="21"/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 t="s">
        <v>256</v>
      </c>
      <c r="D50" s="22">
        <f t="shared" si="3"/>
        <v>1</v>
      </c>
      <c r="E50" s="21"/>
      <c r="F50" s="21"/>
      <c r="G50" s="21"/>
      <c r="H50" s="21">
        <v>1</v>
      </c>
      <c r="I50" s="21"/>
      <c r="J50" s="21"/>
      <c r="K50" s="22">
        <f t="shared" si="4"/>
        <v>0</v>
      </c>
      <c r="L50" s="21"/>
      <c r="M50" s="21"/>
      <c r="N50" s="21"/>
      <c r="O50" s="21"/>
      <c r="P50" s="21"/>
      <c r="Q50" s="22">
        <f t="shared" si="5"/>
        <v>1</v>
      </c>
      <c r="R50" s="21"/>
      <c r="S50" s="21"/>
      <c r="T50" s="21">
        <v>1</v>
      </c>
      <c r="U50" s="21"/>
      <c r="V50" s="21"/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22">
        <f t="shared" si="3"/>
        <v>0</v>
      </c>
      <c r="E53" s="21"/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 t="s">
        <v>256</v>
      </c>
      <c r="D54" s="22">
        <f t="shared" si="3"/>
        <v>0</v>
      </c>
      <c r="E54" s="21"/>
      <c r="F54" s="21"/>
      <c r="G54" s="21"/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 t="s">
        <v>259</v>
      </c>
      <c r="D56" s="22">
        <f t="shared" si="3"/>
        <v>4</v>
      </c>
      <c r="E56" s="21">
        <v>2</v>
      </c>
      <c r="F56" s="21"/>
      <c r="G56" s="21">
        <v>1</v>
      </c>
      <c r="H56" s="21">
        <v>1</v>
      </c>
      <c r="I56" s="21"/>
      <c r="J56" s="21"/>
      <c r="K56" s="22">
        <f t="shared" si="4"/>
        <v>1</v>
      </c>
      <c r="L56" s="21"/>
      <c r="M56" s="21"/>
      <c r="N56" s="21">
        <v>1</v>
      </c>
      <c r="O56" s="21"/>
      <c r="P56" s="21"/>
      <c r="Q56" s="22">
        <f t="shared" si="5"/>
        <v>2</v>
      </c>
      <c r="R56" s="21"/>
      <c r="S56" s="21"/>
      <c r="T56" s="21">
        <v>1</v>
      </c>
      <c r="U56" s="21"/>
      <c r="V56" s="21">
        <v>1</v>
      </c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/>
      <c r="D77" s="22">
        <f t="shared" ref="D77:D125" si="6">SUM(E77:J77)</f>
        <v>0</v>
      </c>
      <c r="E77" s="21"/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 t="s">
        <v>256</v>
      </c>
      <c r="D78" s="22">
        <f t="shared" si="6"/>
        <v>1</v>
      </c>
      <c r="E78" s="21">
        <v>1</v>
      </c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 t="s">
        <v>256</v>
      </c>
      <c r="D83" s="22">
        <f t="shared" si="6"/>
        <v>1</v>
      </c>
      <c r="E83" s="21">
        <v>0</v>
      </c>
      <c r="F83" s="21">
        <v>0</v>
      </c>
      <c r="G83" s="21">
        <v>0</v>
      </c>
      <c r="H83" s="21">
        <v>0</v>
      </c>
      <c r="I83" s="21"/>
      <c r="J83" s="21">
        <v>1</v>
      </c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1</v>
      </c>
      <c r="R83" s="21"/>
      <c r="S83" s="21"/>
      <c r="T83" s="21">
        <v>1</v>
      </c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>
        <v>0</v>
      </c>
      <c r="D85" s="22">
        <f t="shared" si="6"/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22">
        <f t="shared" si="6"/>
        <v>0</v>
      </c>
      <c r="E89" s="21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 t="s">
        <v>256</v>
      </c>
      <c r="D90" s="22">
        <f t="shared" si="6"/>
        <v>1</v>
      </c>
      <c r="E90" s="21"/>
      <c r="F90" s="21">
        <v>1</v>
      </c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0</v>
      </c>
      <c r="R90" s="21"/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>
        <v>0</v>
      </c>
      <c r="D96" s="22">
        <f t="shared" si="6"/>
        <v>0</v>
      </c>
      <c r="E96" s="21">
        <v>0</v>
      </c>
      <c r="F96" s="21">
        <v>0</v>
      </c>
      <c r="G96" s="21">
        <v>0</v>
      </c>
      <c r="H96" s="21">
        <v>0</v>
      </c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/>
      <c r="D98" s="22">
        <f t="shared" si="6"/>
        <v>0</v>
      </c>
      <c r="E98" s="21"/>
      <c r="F98" s="21"/>
      <c r="G98" s="21"/>
      <c r="H98" s="21"/>
      <c r="I98" s="21"/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1</v>
      </c>
      <c r="R98" s="21"/>
      <c r="S98" s="21">
        <v>1</v>
      </c>
      <c r="T98" s="21"/>
      <c r="U98" s="21"/>
      <c r="V98" s="21"/>
    </row>
    <row r="99" spans="1:22">
      <c r="A99" s="21">
        <v>86</v>
      </c>
      <c r="B99" s="34" t="s">
        <v>93</v>
      </c>
      <c r="C99" s="21" t="s">
        <v>258</v>
      </c>
      <c r="D99" s="22">
        <f t="shared" si="6"/>
        <v>2</v>
      </c>
      <c r="E99" s="21"/>
      <c r="F99" s="21"/>
      <c r="G99" s="21">
        <v>2</v>
      </c>
      <c r="H99" s="21"/>
      <c r="I99" s="21"/>
      <c r="J99" s="21"/>
      <c r="K99" s="22">
        <f t="shared" si="7"/>
        <v>2</v>
      </c>
      <c r="L99" s="21"/>
      <c r="M99" s="21">
        <v>1</v>
      </c>
      <c r="N99" s="21"/>
      <c r="O99" s="21">
        <v>1</v>
      </c>
      <c r="P99" s="21"/>
      <c r="Q99" s="22">
        <f t="shared" si="8"/>
        <v>3</v>
      </c>
      <c r="R99" s="21"/>
      <c r="S99" s="21">
        <v>1</v>
      </c>
      <c r="T99" s="21"/>
      <c r="U99" s="21">
        <v>1</v>
      </c>
      <c r="V99" s="21">
        <v>1</v>
      </c>
    </row>
    <row r="100" spans="1:22">
      <c r="A100" s="21">
        <v>87</v>
      </c>
      <c r="B100" s="34" t="s">
        <v>94</v>
      </c>
      <c r="C100" s="21" t="s">
        <v>256</v>
      </c>
      <c r="D100" s="22">
        <f t="shared" si="6"/>
        <v>1</v>
      </c>
      <c r="E100" s="21"/>
      <c r="F100" s="21"/>
      <c r="G100" s="21"/>
      <c r="H100" s="21"/>
      <c r="I100" s="21">
        <v>1</v>
      </c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1</v>
      </c>
      <c r="R100" s="21">
        <v>1</v>
      </c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 t="s">
        <v>256</v>
      </c>
      <c r="D105" s="22">
        <f t="shared" si="6"/>
        <v>1</v>
      </c>
      <c r="E105" s="21"/>
      <c r="F105" s="21">
        <v>1</v>
      </c>
      <c r="G105" s="21"/>
      <c r="H105" s="21"/>
      <c r="I105" s="21"/>
      <c r="J105" s="21"/>
      <c r="K105" s="22">
        <f t="shared" si="7"/>
        <v>0</v>
      </c>
      <c r="L105" s="21"/>
      <c r="M105" s="21"/>
      <c r="N105" s="21"/>
      <c r="O105" s="21"/>
      <c r="P105" s="21"/>
      <c r="Q105" s="22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 t="s">
        <v>210</v>
      </c>
      <c r="D107" s="22">
        <f t="shared" si="6"/>
        <v>4</v>
      </c>
      <c r="E107" s="21">
        <v>2</v>
      </c>
      <c r="F107" s="21">
        <v>0</v>
      </c>
      <c r="G107" s="21">
        <v>0</v>
      </c>
      <c r="H107" s="21">
        <v>2</v>
      </c>
      <c r="I107" s="21">
        <v>0</v>
      </c>
      <c r="J107" s="21"/>
      <c r="K107" s="22">
        <f t="shared" si="7"/>
        <v>0</v>
      </c>
      <c r="L107" s="21"/>
      <c r="M107" s="21"/>
      <c r="N107" s="21"/>
      <c r="O107" s="21"/>
      <c r="P107" s="21"/>
      <c r="Q107" s="22">
        <f t="shared" si="8"/>
        <v>3</v>
      </c>
      <c r="R107" s="21">
        <v>2</v>
      </c>
      <c r="S107" s="21"/>
      <c r="T107" s="21">
        <v>1</v>
      </c>
      <c r="U107" s="21"/>
      <c r="V107" s="21"/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>
        <v>0</v>
      </c>
      <c r="D109" s="22">
        <f t="shared" si="6"/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/>
      <c r="D111" s="22">
        <f t="shared" si="6"/>
        <v>0</v>
      </c>
      <c r="E111" s="21"/>
      <c r="F111" s="21"/>
      <c r="G111" s="21"/>
      <c r="H111" s="21"/>
      <c r="I111" s="21"/>
      <c r="J111" s="21"/>
      <c r="K111" s="22">
        <f t="shared" si="7"/>
        <v>0</v>
      </c>
      <c r="L111" s="21"/>
      <c r="M111" s="21"/>
      <c r="N111" s="21"/>
      <c r="O111" s="21"/>
      <c r="P111" s="21"/>
      <c r="Q111" s="22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/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 t="s">
        <v>257</v>
      </c>
      <c r="D113" s="22">
        <f t="shared" si="6"/>
        <v>1</v>
      </c>
      <c r="E113" s="21"/>
      <c r="F113" s="21"/>
      <c r="G113" s="21"/>
      <c r="H113" s="21">
        <v>1</v>
      </c>
      <c r="I113" s="21"/>
      <c r="J113" s="21"/>
      <c r="K113" s="22">
        <f t="shared" si="7"/>
        <v>0</v>
      </c>
      <c r="L113" s="21"/>
      <c r="M113" s="21"/>
      <c r="N113" s="21"/>
      <c r="O113" s="21"/>
      <c r="P113" s="21"/>
      <c r="Q113" s="22">
        <f t="shared" si="8"/>
        <v>1</v>
      </c>
      <c r="R113" s="21"/>
      <c r="S113" s="21"/>
      <c r="T113" s="21"/>
      <c r="U113" s="21">
        <v>1</v>
      </c>
      <c r="V113" s="21"/>
    </row>
    <row r="114" spans="1:22">
      <c r="A114" s="21">
        <v>101</v>
      </c>
      <c r="B114" s="34" t="s">
        <v>108</v>
      </c>
      <c r="C114" s="21"/>
      <c r="D114" s="22">
        <f t="shared" si="6"/>
        <v>0</v>
      </c>
      <c r="E114" s="21"/>
      <c r="F114" s="21"/>
      <c r="G114" s="21"/>
      <c r="H114" s="21"/>
      <c r="I114" s="21"/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0</v>
      </c>
      <c r="R114" s="21"/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/>
      <c r="D115" s="22">
        <f t="shared" si="6"/>
        <v>0</v>
      </c>
      <c r="E115" s="21"/>
      <c r="F115" s="21"/>
      <c r="G115" s="21"/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/>
      <c r="D116" s="22">
        <f t="shared" si="6"/>
        <v>0</v>
      </c>
      <c r="E116" s="21"/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 t="s">
        <v>256</v>
      </c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1</v>
      </c>
      <c r="R117" s="21">
        <v>1</v>
      </c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 t="s">
        <v>256</v>
      </c>
      <c r="D118" s="22">
        <f t="shared" si="6"/>
        <v>0</v>
      </c>
      <c r="E118" s="21"/>
      <c r="F118" s="21"/>
      <c r="G118" s="21"/>
      <c r="H118" s="21"/>
      <c r="I118" s="21"/>
      <c r="J118" s="21"/>
      <c r="K118" s="22">
        <f t="shared" si="7"/>
        <v>0</v>
      </c>
      <c r="L118" s="21"/>
      <c r="M118" s="21"/>
      <c r="N118" s="21"/>
      <c r="O118" s="21"/>
      <c r="P118" s="21"/>
      <c r="Q118" s="22">
        <f t="shared" si="8"/>
        <v>0</v>
      </c>
      <c r="R118" s="21"/>
      <c r="S118" s="21"/>
      <c r="T118" s="21"/>
      <c r="U118" s="21"/>
      <c r="V118" s="21"/>
    </row>
    <row r="119" spans="1:22">
      <c r="A119" s="21">
        <v>106</v>
      </c>
      <c r="B119" s="34" t="s">
        <v>113</v>
      </c>
      <c r="C119" s="21" t="s">
        <v>257</v>
      </c>
      <c r="D119" s="22">
        <f t="shared" si="6"/>
        <v>2</v>
      </c>
      <c r="E119" s="21">
        <v>1</v>
      </c>
      <c r="F119" s="21">
        <v>1</v>
      </c>
      <c r="G119" s="21"/>
      <c r="H119" s="21"/>
      <c r="I119" s="21"/>
      <c r="J119" s="21"/>
      <c r="K119" s="22">
        <f t="shared" si="7"/>
        <v>0</v>
      </c>
      <c r="L119" s="21"/>
      <c r="M119" s="21"/>
      <c r="N119" s="21"/>
      <c r="O119" s="21"/>
      <c r="P119" s="21"/>
      <c r="Q119" s="22">
        <f t="shared" si="8"/>
        <v>1</v>
      </c>
      <c r="R119" s="21"/>
      <c r="S119" s="21"/>
      <c r="T119" s="21">
        <v>1</v>
      </c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 t="s">
        <v>213</v>
      </c>
      <c r="D121" s="22">
        <f t="shared" si="6"/>
        <v>0</v>
      </c>
      <c r="E121" s="21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/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21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 t="shared" si="6"/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 t="s">
        <v>256</v>
      </c>
      <c r="D127" s="22">
        <f>SUM(E127:J127)</f>
        <v>1</v>
      </c>
      <c r="E127" s="21">
        <v>1</v>
      </c>
      <c r="F127" s="21"/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5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/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>
        <v>10.25</v>
      </c>
      <c r="D138" s="22">
        <f>SUM(E138:J138)</f>
        <v>10</v>
      </c>
      <c r="E138" s="21">
        <v>0</v>
      </c>
      <c r="F138" s="21">
        <v>4</v>
      </c>
      <c r="G138" s="21">
        <v>3</v>
      </c>
      <c r="H138" s="21">
        <v>3</v>
      </c>
      <c r="I138" s="21"/>
      <c r="J138" s="21"/>
      <c r="K138" s="22">
        <f>SUM(L138:P138)</f>
        <v>3</v>
      </c>
      <c r="L138" s="21"/>
      <c r="M138" s="21">
        <v>2</v>
      </c>
      <c r="N138" s="21"/>
      <c r="O138" s="21">
        <v>1</v>
      </c>
      <c r="P138" s="21"/>
      <c r="Q138" s="22">
        <f>SUM(R138:V138)</f>
        <v>4</v>
      </c>
      <c r="R138" s="21">
        <v>1</v>
      </c>
      <c r="S138" s="21">
        <v>2</v>
      </c>
      <c r="T138" s="21"/>
      <c r="U138" s="21">
        <v>1</v>
      </c>
      <c r="V138" s="21"/>
    </row>
    <row r="139" spans="1:22">
      <c r="A139" s="21">
        <v>2</v>
      </c>
      <c r="B139" s="34" t="s">
        <v>133</v>
      </c>
      <c r="C139" s="21"/>
      <c r="D139" s="22">
        <f t="shared" ref="D139:D182" si="12">SUM(E139:J139)</f>
        <v>0</v>
      </c>
      <c r="E139" s="21"/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21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18</v>
      </c>
      <c r="D142" s="22">
        <f t="shared" si="12"/>
        <v>21</v>
      </c>
      <c r="E142" s="21">
        <v>5</v>
      </c>
      <c r="F142" s="21">
        <v>12</v>
      </c>
      <c r="G142" s="21">
        <v>3</v>
      </c>
      <c r="H142" s="21">
        <v>1</v>
      </c>
      <c r="I142" s="21"/>
      <c r="J142" s="21"/>
      <c r="K142" s="22">
        <f t="shared" si="13"/>
        <v>2</v>
      </c>
      <c r="L142" s="21"/>
      <c r="M142" s="21">
        <v>1</v>
      </c>
      <c r="N142" s="21"/>
      <c r="O142" s="21">
        <v>1</v>
      </c>
      <c r="P142" s="21"/>
      <c r="Q142" s="22">
        <f t="shared" si="14"/>
        <v>3</v>
      </c>
      <c r="R142" s="21">
        <v>1</v>
      </c>
      <c r="S142" s="21">
        <v>1</v>
      </c>
      <c r="T142" s="21"/>
      <c r="U142" s="21">
        <v>1</v>
      </c>
      <c r="V142" s="21"/>
    </row>
    <row r="143" spans="1:22" ht="36" customHeight="1">
      <c r="A143" s="21">
        <v>6</v>
      </c>
      <c r="B143" s="34" t="s">
        <v>137</v>
      </c>
      <c r="C143" s="21"/>
      <c r="D143" s="22">
        <f t="shared" si="12"/>
        <v>0</v>
      </c>
      <c r="E143" s="21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3</v>
      </c>
      <c r="D145" s="22">
        <f t="shared" si="12"/>
        <v>2</v>
      </c>
      <c r="E145" s="21"/>
      <c r="F145" s="21">
        <v>2</v>
      </c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>
        <v>1</v>
      </c>
      <c r="D146" s="22">
        <f t="shared" si="12"/>
        <v>1</v>
      </c>
      <c r="E146" s="21"/>
      <c r="F146" s="21">
        <v>1</v>
      </c>
      <c r="G146" s="21">
        <v>0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/>
      <c r="D147" s="22">
        <f t="shared" si="12"/>
        <v>0</v>
      </c>
      <c r="E147" s="21"/>
      <c r="F147" s="21"/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/>
      <c r="D149" s="22">
        <f t="shared" si="12"/>
        <v>0</v>
      </c>
      <c r="E149" s="21"/>
      <c r="F149" s="21"/>
      <c r="G149" s="21"/>
      <c r="H149" s="21"/>
      <c r="I149" s="21"/>
      <c r="J149" s="21"/>
      <c r="K149" s="22">
        <f t="shared" si="13"/>
        <v>0</v>
      </c>
      <c r="L149" s="21"/>
      <c r="M149" s="21"/>
      <c r="N149" s="21"/>
      <c r="O149" s="21"/>
      <c r="P149" s="21"/>
      <c r="Q149" s="22">
        <f t="shared" si="14"/>
        <v>0</v>
      </c>
      <c r="R149" s="21"/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>
        <v>1</v>
      </c>
      <c r="D151" s="22">
        <f t="shared" si="12"/>
        <v>1</v>
      </c>
      <c r="E151" s="21"/>
      <c r="F151" s="21"/>
      <c r="G151" s="21"/>
      <c r="H151" s="21">
        <v>1</v>
      </c>
      <c r="I151" s="21"/>
      <c r="J151" s="21"/>
      <c r="K151" s="22">
        <f t="shared" si="13"/>
        <v>1</v>
      </c>
      <c r="L151" s="21"/>
      <c r="M151" s="21">
        <v>1</v>
      </c>
      <c r="N151" s="21"/>
      <c r="O151" s="21"/>
      <c r="P151" s="21"/>
      <c r="Q151" s="22">
        <f t="shared" si="14"/>
        <v>1</v>
      </c>
      <c r="R151" s="21"/>
      <c r="S151" s="21">
        <v>1</v>
      </c>
      <c r="T151" s="21"/>
      <c r="U151" s="21"/>
      <c r="V151" s="21"/>
    </row>
    <row r="152" spans="1:22">
      <c r="A152" s="21">
        <v>15</v>
      </c>
      <c r="B152" s="34" t="s">
        <v>146</v>
      </c>
      <c r="C152" s="21">
        <v>22.5</v>
      </c>
      <c r="D152" s="22">
        <f t="shared" si="12"/>
        <v>21</v>
      </c>
      <c r="E152" s="21">
        <v>3</v>
      </c>
      <c r="F152" s="21">
        <v>11</v>
      </c>
      <c r="G152" s="21">
        <v>4</v>
      </c>
      <c r="H152" s="21">
        <v>2</v>
      </c>
      <c r="I152" s="21">
        <v>1</v>
      </c>
      <c r="J152" s="21"/>
      <c r="K152" s="22">
        <f t="shared" si="13"/>
        <v>6</v>
      </c>
      <c r="L152" s="21">
        <v>1</v>
      </c>
      <c r="M152" s="21">
        <v>2</v>
      </c>
      <c r="N152" s="21">
        <v>2</v>
      </c>
      <c r="O152" s="21">
        <v>1</v>
      </c>
      <c r="P152" s="21"/>
      <c r="Q152" s="22">
        <f t="shared" si="14"/>
        <v>6</v>
      </c>
      <c r="R152" s="21">
        <v>1</v>
      </c>
      <c r="S152" s="21">
        <v>2</v>
      </c>
      <c r="T152" s="21">
        <v>2</v>
      </c>
      <c r="U152" s="21">
        <v>1</v>
      </c>
      <c r="V152" s="21"/>
    </row>
    <row r="153" spans="1:22">
      <c r="A153" s="21">
        <v>16</v>
      </c>
      <c r="B153" s="34" t="s">
        <v>147</v>
      </c>
      <c r="C153" s="21">
        <v>1</v>
      </c>
      <c r="D153" s="22">
        <f t="shared" si="12"/>
        <v>1</v>
      </c>
      <c r="E153" s="21">
        <v>0</v>
      </c>
      <c r="F153" s="21">
        <v>1</v>
      </c>
      <c r="G153" s="21">
        <v>0</v>
      </c>
      <c r="H153" s="21">
        <v>0</v>
      </c>
      <c r="I153" s="21"/>
      <c r="J153" s="21"/>
      <c r="K153" s="22">
        <f t="shared" si="13"/>
        <v>0</v>
      </c>
      <c r="L153" s="21"/>
      <c r="M153" s="21"/>
      <c r="N153" s="21"/>
      <c r="O153" s="21"/>
      <c r="P153" s="21"/>
      <c r="Q153" s="22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>
        <v>1</v>
      </c>
      <c r="D154" s="22">
        <f t="shared" si="12"/>
        <v>1</v>
      </c>
      <c r="E154" s="21">
        <v>0</v>
      </c>
      <c r="F154" s="21">
        <v>1</v>
      </c>
      <c r="G154" s="21">
        <v>0</v>
      </c>
      <c r="H154" s="21">
        <v>0</v>
      </c>
      <c r="I154" s="21">
        <v>0</v>
      </c>
      <c r="J154" s="21"/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>
        <v>1</v>
      </c>
      <c r="D155" s="22">
        <f t="shared" si="12"/>
        <v>2</v>
      </c>
      <c r="E155" s="21"/>
      <c r="F155" s="21">
        <v>2</v>
      </c>
      <c r="G155" s="21"/>
      <c r="H155" s="21"/>
      <c r="I155" s="21"/>
      <c r="J155" s="21"/>
      <c r="K155" s="22">
        <f t="shared" si="13"/>
        <v>0</v>
      </c>
      <c r="L155" s="21"/>
      <c r="M155" s="21"/>
      <c r="N155" s="21"/>
      <c r="O155" s="21"/>
      <c r="P155" s="21"/>
      <c r="Q155" s="22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34.25</v>
      </c>
      <c r="D157" s="22">
        <f t="shared" si="12"/>
        <v>32</v>
      </c>
      <c r="E157" s="21">
        <v>2</v>
      </c>
      <c r="F157" s="21">
        <v>19</v>
      </c>
      <c r="G157" s="21">
        <v>10</v>
      </c>
      <c r="H157" s="21">
        <v>1</v>
      </c>
      <c r="I157" s="21"/>
      <c r="J157" s="21"/>
      <c r="K157" s="22">
        <f t="shared" si="13"/>
        <v>4</v>
      </c>
      <c r="L157" s="21"/>
      <c r="M157" s="21"/>
      <c r="N157" s="21">
        <v>1</v>
      </c>
      <c r="O157" s="21">
        <v>1</v>
      </c>
      <c r="P157" s="21">
        <v>2</v>
      </c>
      <c r="Q157" s="22">
        <f t="shared" si="14"/>
        <v>7</v>
      </c>
      <c r="R157" s="21">
        <v>3</v>
      </c>
      <c r="S157" s="21"/>
      <c r="T157" s="21">
        <v>1</v>
      </c>
      <c r="U157" s="21">
        <v>1</v>
      </c>
      <c r="V157" s="21">
        <v>2</v>
      </c>
    </row>
    <row r="158" spans="1:22">
      <c r="A158" s="21">
        <v>21</v>
      </c>
      <c r="B158" s="34" t="s">
        <v>152</v>
      </c>
      <c r="C158" s="21">
        <v>4</v>
      </c>
      <c r="D158" s="22">
        <f t="shared" si="12"/>
        <v>4</v>
      </c>
      <c r="E158" s="21">
        <v>0</v>
      </c>
      <c r="F158" s="21">
        <v>1</v>
      </c>
      <c r="G158" s="21">
        <v>2</v>
      </c>
      <c r="H158" s="21">
        <v>1</v>
      </c>
      <c r="I158" s="21"/>
      <c r="J158" s="21"/>
      <c r="K158" s="22">
        <f t="shared" si="13"/>
        <v>2</v>
      </c>
      <c r="L158" s="21">
        <v>1</v>
      </c>
      <c r="M158" s="21"/>
      <c r="N158" s="21"/>
      <c r="O158" s="21"/>
      <c r="P158" s="21">
        <v>1</v>
      </c>
      <c r="Q158" s="22">
        <f t="shared" si="14"/>
        <v>2</v>
      </c>
      <c r="R158" s="21">
        <v>1</v>
      </c>
      <c r="S158" s="21"/>
      <c r="T158" s="21"/>
      <c r="U158" s="21"/>
      <c r="V158" s="21">
        <v>1</v>
      </c>
    </row>
    <row r="159" spans="1:22">
      <c r="A159" s="21">
        <v>22</v>
      </c>
      <c r="B159" s="34" t="s">
        <v>153</v>
      </c>
      <c r="C159" s="21">
        <v>1</v>
      </c>
      <c r="D159" s="22">
        <f t="shared" si="12"/>
        <v>1</v>
      </c>
      <c r="E159" s="21"/>
      <c r="F159" s="21"/>
      <c r="G159" s="21">
        <v>1</v>
      </c>
      <c r="H159" s="21"/>
      <c r="I159" s="21"/>
      <c r="J159" s="21"/>
      <c r="K159" s="22">
        <f t="shared" si="13"/>
        <v>1</v>
      </c>
      <c r="L159" s="21"/>
      <c r="M159" s="21"/>
      <c r="N159" s="21">
        <v>1</v>
      </c>
      <c r="O159" s="21"/>
      <c r="P159" s="21"/>
      <c r="Q159" s="22">
        <f t="shared" si="14"/>
        <v>1</v>
      </c>
      <c r="R159" s="21"/>
      <c r="S159" s="21"/>
      <c r="T159" s="21">
        <v>1</v>
      </c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/>
      <c r="D161" s="22">
        <f t="shared" si="12"/>
        <v>0</v>
      </c>
      <c r="E161" s="21"/>
      <c r="F161" s="21"/>
      <c r="G161" s="21"/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>
        <v>4.75</v>
      </c>
      <c r="D162" s="22">
        <f t="shared" si="12"/>
        <v>5</v>
      </c>
      <c r="E162" s="21">
        <v>3</v>
      </c>
      <c r="F162" s="21"/>
      <c r="G162" s="21">
        <v>1</v>
      </c>
      <c r="H162" s="21">
        <v>1</v>
      </c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/>
      <c r="D163" s="22">
        <f t="shared" si="12"/>
        <v>0</v>
      </c>
      <c r="E163" s="21"/>
      <c r="F163" s="21"/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2</v>
      </c>
      <c r="D164" s="22">
        <f t="shared" si="12"/>
        <v>2</v>
      </c>
      <c r="E164" s="21">
        <v>1</v>
      </c>
      <c r="F164" s="21">
        <v>1</v>
      </c>
      <c r="G164" s="21"/>
      <c r="H164" s="21"/>
      <c r="I164" s="21"/>
      <c r="J164" s="21"/>
      <c r="K164" s="22">
        <f t="shared" si="13"/>
        <v>0</v>
      </c>
      <c r="L164" s="21"/>
      <c r="M164" s="21"/>
      <c r="N164" s="21"/>
      <c r="O164" s="21"/>
      <c r="P164" s="21"/>
      <c r="Q164" s="22">
        <f t="shared" si="14"/>
        <v>0</v>
      </c>
      <c r="R164" s="21"/>
      <c r="S164" s="21"/>
      <c r="T164" s="21"/>
      <c r="U164" s="21"/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2</v>
      </c>
      <c r="D166" s="22">
        <f t="shared" si="12"/>
        <v>2</v>
      </c>
      <c r="E166" s="21">
        <v>1</v>
      </c>
      <c r="F166" s="21"/>
      <c r="G166" s="21">
        <v>1</v>
      </c>
      <c r="H166" s="21"/>
      <c r="I166" s="21"/>
      <c r="J166" s="21"/>
      <c r="K166" s="22">
        <f t="shared" si="13"/>
        <v>1</v>
      </c>
      <c r="L166" s="21"/>
      <c r="M166" s="21">
        <v>1</v>
      </c>
      <c r="N166" s="21"/>
      <c r="O166" s="21"/>
      <c r="P166" s="21"/>
      <c r="Q166" s="22">
        <f t="shared" si="14"/>
        <v>1</v>
      </c>
      <c r="R166" s="21"/>
      <c r="S166" s="21">
        <v>1</v>
      </c>
      <c r="T166" s="21"/>
      <c r="U166" s="21"/>
      <c r="V166" s="21"/>
    </row>
    <row r="167" spans="1:22">
      <c r="A167" s="21">
        <v>30</v>
      </c>
      <c r="B167" s="34" t="s">
        <v>161</v>
      </c>
      <c r="C167" s="21">
        <v>11</v>
      </c>
      <c r="D167" s="22">
        <f t="shared" si="12"/>
        <v>11</v>
      </c>
      <c r="E167" s="21">
        <v>3</v>
      </c>
      <c r="F167" s="21">
        <v>5</v>
      </c>
      <c r="G167" s="21">
        <v>3</v>
      </c>
      <c r="H167" s="21"/>
      <c r="I167" s="21"/>
      <c r="J167" s="21"/>
      <c r="K167" s="22">
        <f t="shared" si="13"/>
        <v>0</v>
      </c>
      <c r="L167" s="21"/>
      <c r="M167" s="21"/>
      <c r="N167" s="21"/>
      <c r="O167" s="21"/>
      <c r="P167" s="21"/>
      <c r="Q167" s="22">
        <f t="shared" si="14"/>
        <v>0</v>
      </c>
      <c r="R167" s="21"/>
      <c r="S167" s="21"/>
      <c r="T167" s="21"/>
      <c r="U167" s="21"/>
      <c r="V167" s="21"/>
    </row>
    <row r="168" spans="1:22">
      <c r="A168" s="21">
        <v>31</v>
      </c>
      <c r="B168" s="34" t="s">
        <v>162</v>
      </c>
      <c r="C168" s="21">
        <v>3</v>
      </c>
      <c r="D168" s="22">
        <f t="shared" si="12"/>
        <v>3</v>
      </c>
      <c r="E168" s="21"/>
      <c r="F168" s="21">
        <v>2</v>
      </c>
      <c r="G168" s="21">
        <v>1</v>
      </c>
      <c r="H168" s="21"/>
      <c r="I168" s="21"/>
      <c r="J168" s="21"/>
      <c r="K168" s="22">
        <f t="shared" si="13"/>
        <v>0</v>
      </c>
      <c r="L168" s="21"/>
      <c r="M168" s="21"/>
      <c r="N168" s="21"/>
      <c r="O168" s="21"/>
      <c r="P168" s="21"/>
      <c r="Q168" s="22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21">
        <v>1</v>
      </c>
      <c r="D169" s="22">
        <f t="shared" si="12"/>
        <v>1</v>
      </c>
      <c r="E169" s="21"/>
      <c r="F169" s="21">
        <v>1</v>
      </c>
      <c r="G169" s="21"/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4</v>
      </c>
      <c r="D170" s="22">
        <f t="shared" si="12"/>
        <v>3</v>
      </c>
      <c r="E170" s="21">
        <v>1</v>
      </c>
      <c r="F170" s="21">
        <v>2</v>
      </c>
      <c r="G170" s="21"/>
      <c r="H170" s="21"/>
      <c r="I170" s="21"/>
      <c r="J170" s="21"/>
      <c r="K170" s="22">
        <f t="shared" si="13"/>
        <v>0</v>
      </c>
      <c r="L170" s="21"/>
      <c r="M170" s="21"/>
      <c r="N170" s="21"/>
      <c r="O170" s="21"/>
      <c r="P170" s="21"/>
      <c r="Q170" s="22">
        <f t="shared" si="14"/>
        <v>1</v>
      </c>
      <c r="R170" s="21">
        <v>1</v>
      </c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6</v>
      </c>
      <c r="D172" s="22">
        <f t="shared" si="12"/>
        <v>6</v>
      </c>
      <c r="E172" s="21">
        <v>2</v>
      </c>
      <c r="F172" s="21">
        <v>4</v>
      </c>
      <c r="G172" s="21"/>
      <c r="H172" s="21"/>
      <c r="I172" s="21"/>
      <c r="J172" s="21"/>
      <c r="K172" s="22">
        <f t="shared" si="13"/>
        <v>0</v>
      </c>
      <c r="L172" s="21"/>
      <c r="M172" s="21"/>
      <c r="N172" s="21"/>
      <c r="O172" s="21"/>
      <c r="P172" s="21"/>
      <c r="Q172" s="22">
        <f t="shared" si="14"/>
        <v>0</v>
      </c>
      <c r="R172" s="21"/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>
        <v>1</v>
      </c>
      <c r="D173" s="22">
        <f t="shared" si="12"/>
        <v>1</v>
      </c>
      <c r="E173" s="21">
        <v>1</v>
      </c>
      <c r="F173" s="21"/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>
        <v>1</v>
      </c>
      <c r="D174" s="22">
        <f t="shared" si="12"/>
        <v>1</v>
      </c>
      <c r="E174" s="21">
        <v>1</v>
      </c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2</v>
      </c>
      <c r="D175" s="22">
        <f t="shared" si="12"/>
        <v>2</v>
      </c>
      <c r="E175" s="21"/>
      <c r="F175" s="21">
        <v>2</v>
      </c>
      <c r="G175" s="21"/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/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3</v>
      </c>
      <c r="D177" s="22">
        <f t="shared" si="12"/>
        <v>2</v>
      </c>
      <c r="E177" s="21">
        <v>2</v>
      </c>
      <c r="F177" s="21"/>
      <c r="G177" s="21"/>
      <c r="H177" s="21"/>
      <c r="I177" s="21"/>
      <c r="J177" s="21"/>
      <c r="K177" s="22">
        <f t="shared" si="13"/>
        <v>0</v>
      </c>
      <c r="L177" s="21"/>
      <c r="M177" s="21"/>
      <c r="N177" s="21"/>
      <c r="O177" s="21"/>
      <c r="P177" s="21"/>
      <c r="Q177" s="22">
        <f t="shared" si="14"/>
        <v>0</v>
      </c>
      <c r="R177" s="21"/>
      <c r="S177" s="21"/>
      <c r="T177" s="21"/>
      <c r="U177" s="21"/>
      <c r="V177" s="21"/>
    </row>
    <row r="178" spans="1:22" ht="47.25" customHeight="1">
      <c r="A178" s="21">
        <v>41</v>
      </c>
      <c r="B178" s="34" t="s">
        <v>172</v>
      </c>
      <c r="C178" s="21">
        <v>2</v>
      </c>
      <c r="D178" s="22">
        <f t="shared" si="12"/>
        <v>2</v>
      </c>
      <c r="E178" s="21"/>
      <c r="F178" s="21">
        <v>2</v>
      </c>
      <c r="G178" s="21"/>
      <c r="H178" s="21"/>
      <c r="I178" s="21"/>
      <c r="J178" s="21"/>
      <c r="K178" s="22">
        <f t="shared" si="13"/>
        <v>0</v>
      </c>
      <c r="L178" s="21"/>
      <c r="M178" s="21"/>
      <c r="N178" s="21"/>
      <c r="O178" s="21"/>
      <c r="P178" s="21"/>
      <c r="Q178" s="22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21">
        <v>9.75</v>
      </c>
      <c r="D179" s="22">
        <f t="shared" si="12"/>
        <v>6</v>
      </c>
      <c r="E179" s="21">
        <v>1</v>
      </c>
      <c r="F179" s="21">
        <v>3</v>
      </c>
      <c r="G179" s="21">
        <v>2</v>
      </c>
      <c r="H179" s="21"/>
      <c r="I179" s="21"/>
      <c r="J179" s="21"/>
      <c r="K179" s="22">
        <f t="shared" si="13"/>
        <v>0</v>
      </c>
      <c r="L179" s="21"/>
      <c r="M179" s="21"/>
      <c r="N179" s="21"/>
      <c r="O179" s="21"/>
      <c r="P179" s="21"/>
      <c r="Q179" s="22">
        <f t="shared" si="14"/>
        <v>2</v>
      </c>
      <c r="R179" s="21">
        <v>2</v>
      </c>
      <c r="S179" s="21"/>
      <c r="T179" s="21"/>
      <c r="U179" s="21"/>
      <c r="V179" s="21"/>
    </row>
    <row r="180" spans="1:22">
      <c r="A180" s="21">
        <v>43</v>
      </c>
      <c r="B180" s="34" t="s">
        <v>174</v>
      </c>
      <c r="C180" s="21">
        <v>9.5</v>
      </c>
      <c r="D180" s="22">
        <f t="shared" si="12"/>
        <v>10</v>
      </c>
      <c r="E180" s="21">
        <v>4</v>
      </c>
      <c r="F180" s="21">
        <v>5</v>
      </c>
      <c r="G180" s="21">
        <v>1</v>
      </c>
      <c r="H180" s="21"/>
      <c r="I180" s="21"/>
      <c r="J180" s="21"/>
      <c r="K180" s="22">
        <f t="shared" si="13"/>
        <v>1</v>
      </c>
      <c r="L180" s="21"/>
      <c r="M180" s="21"/>
      <c r="N180" s="21"/>
      <c r="O180" s="21"/>
      <c r="P180" s="21">
        <v>1</v>
      </c>
      <c r="Q180" s="22">
        <f t="shared" si="14"/>
        <v>1</v>
      </c>
      <c r="R180" s="21"/>
      <c r="S180" s="21"/>
      <c r="T180" s="21"/>
      <c r="U180" s="21"/>
      <c r="V180" s="21">
        <v>1</v>
      </c>
    </row>
    <row r="181" spans="1:22">
      <c r="A181" s="21">
        <v>44</v>
      </c>
      <c r="B181" s="34" t="s">
        <v>175</v>
      </c>
      <c r="C181" s="21"/>
      <c r="D181" s="22">
        <f t="shared" si="12"/>
        <v>0</v>
      </c>
      <c r="E181" s="21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/>
      <c r="D184" s="22">
        <f>SUM(E184:J184)</f>
        <v>0</v>
      </c>
      <c r="E184" s="21"/>
      <c r="F184" s="21"/>
      <c r="G184" s="21"/>
      <c r="H184" s="21"/>
      <c r="I184" s="21"/>
      <c r="J184" s="21"/>
      <c r="K184" s="22">
        <f>SUM(L184:P184)</f>
        <v>0</v>
      </c>
      <c r="L184" s="21"/>
      <c r="M184" s="21"/>
      <c r="N184" s="21"/>
      <c r="O184" s="21"/>
      <c r="P184" s="21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260</v>
      </c>
      <c r="C185" s="21" t="s">
        <v>261</v>
      </c>
      <c r="D185" s="22">
        <f t="shared" ref="D185:D187" si="15">SUM(E185:J185)</f>
        <v>60</v>
      </c>
      <c r="E185" s="21">
        <v>15</v>
      </c>
      <c r="F185" s="21">
        <v>36</v>
      </c>
      <c r="G185" s="21">
        <v>9</v>
      </c>
      <c r="H185" s="21"/>
      <c r="I185" s="21"/>
      <c r="J185" s="21"/>
      <c r="K185" s="22">
        <f t="shared" ref="K185:K187" si="16">SUM(L185:P185)</f>
        <v>6</v>
      </c>
      <c r="L185" s="21"/>
      <c r="M185" s="21">
        <v>1</v>
      </c>
      <c r="N185" s="21">
        <v>2</v>
      </c>
      <c r="O185" s="21">
        <v>2</v>
      </c>
      <c r="P185" s="21">
        <v>1</v>
      </c>
      <c r="Q185" s="22">
        <f t="shared" ref="Q185:Q187" si="17">SUM(R185:V185)</f>
        <v>5</v>
      </c>
      <c r="R185" s="21"/>
      <c r="S185" s="21"/>
      <c r="T185" s="21"/>
      <c r="U185" s="21">
        <v>2</v>
      </c>
      <c r="V185" s="21">
        <v>3</v>
      </c>
    </row>
    <row r="186" spans="1:22">
      <c r="A186" s="21">
        <v>3</v>
      </c>
      <c r="B186" s="34" t="s">
        <v>180</v>
      </c>
      <c r="C186" s="21"/>
      <c r="D186" s="22">
        <f t="shared" si="15"/>
        <v>0</v>
      </c>
      <c r="E186" s="21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 t="s">
        <v>258</v>
      </c>
      <c r="D187" s="22">
        <f t="shared" si="15"/>
        <v>3</v>
      </c>
      <c r="E187" s="21"/>
      <c r="F187" s="21">
        <v>2</v>
      </c>
      <c r="G187" s="21"/>
      <c r="H187" s="21">
        <v>1</v>
      </c>
      <c r="I187" s="21"/>
      <c r="J187" s="21"/>
      <c r="K187" s="22">
        <f t="shared" si="16"/>
        <v>1</v>
      </c>
      <c r="L187" s="21"/>
      <c r="M187" s="21">
        <v>1</v>
      </c>
      <c r="N187" s="21"/>
      <c r="O187" s="21"/>
      <c r="P187" s="21"/>
      <c r="Q187" s="22">
        <f t="shared" si="17"/>
        <v>1</v>
      </c>
      <c r="R187" s="21"/>
      <c r="S187" s="21">
        <v>1</v>
      </c>
      <c r="T187" s="21"/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262</v>
      </c>
      <c r="D191" s="120"/>
      <c r="E191" s="120"/>
      <c r="F191" s="120"/>
      <c r="I191" s="120" t="s">
        <v>263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0" zoomScaleNormal="70" zoomScalePageLayoutView="50" workbookViewId="0">
      <selection activeCell="C7" sqref="C1:P1048576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hidden="1" customWidth="1"/>
    <col min="4" max="4" width="9.85546875" style="36" hidden="1" customWidth="1"/>
    <col min="5" max="5" width="9.85546875" style="32" hidden="1" customWidth="1"/>
    <col min="6" max="9" width="0" style="32" hidden="1" customWidth="1"/>
    <col min="10" max="10" width="11.5703125" style="32" hidden="1" customWidth="1"/>
    <col min="11" max="11" width="11.5703125" style="36" hidden="1" customWidth="1"/>
    <col min="12" max="15" width="11.5703125" style="32" hidden="1" customWidth="1"/>
    <col min="16" max="16" width="11.5703125" style="67" hidden="1" customWidth="1"/>
    <col min="17" max="17" width="9.140625" style="36"/>
    <col min="18" max="16384" width="9.140625" style="32"/>
  </cols>
  <sheetData>
    <row r="1" spans="1:22">
      <c r="A1" s="120" t="s">
        <v>283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66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21"/>
      <c r="F7" s="21"/>
      <c r="G7" s="21">
        <v>1</v>
      </c>
      <c r="H7" s="21"/>
      <c r="I7" s="21"/>
      <c r="J7" s="21"/>
      <c r="K7" s="22">
        <f>SUM(L7:P7)</f>
        <v>0</v>
      </c>
      <c r="L7" s="21"/>
      <c r="M7" s="21"/>
      <c r="N7" s="21"/>
      <c r="O7" s="21"/>
      <c r="P7" s="57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2</v>
      </c>
      <c r="D8" s="22">
        <f t="shared" ref="D8:D10" si="0">SUM(E8:J8)</f>
        <v>2</v>
      </c>
      <c r="E8" s="21">
        <v>1</v>
      </c>
      <c r="F8" s="21">
        <v>1</v>
      </c>
      <c r="G8" s="21"/>
      <c r="H8" s="21"/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57"/>
      <c r="Q8" s="22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2</v>
      </c>
      <c r="D9" s="22">
        <f t="shared" si="0"/>
        <v>2</v>
      </c>
      <c r="E9" s="21"/>
      <c r="F9" s="21">
        <v>1</v>
      </c>
      <c r="G9" s="21"/>
      <c r="H9" s="21">
        <v>1</v>
      </c>
      <c r="I9" s="21"/>
      <c r="J9" s="21"/>
      <c r="K9" s="22">
        <f t="shared" si="1"/>
        <v>0</v>
      </c>
      <c r="L9" s="21"/>
      <c r="M9" s="21"/>
      <c r="N9" s="21"/>
      <c r="O9" s="21"/>
      <c r="P9" s="57"/>
      <c r="Q9" s="22">
        <f t="shared" si="2"/>
        <v>0</v>
      </c>
      <c r="R9" s="21"/>
      <c r="S9" s="21"/>
      <c r="T9" s="21"/>
      <c r="U9" s="21"/>
      <c r="V9" s="21"/>
    </row>
    <row r="10" spans="1:22">
      <c r="A10" s="21">
        <v>4</v>
      </c>
      <c r="B10" s="34" t="s">
        <v>6</v>
      </c>
      <c r="C10" s="21">
        <v>1</v>
      </c>
      <c r="D10" s="22">
        <f t="shared" si="0"/>
        <v>0</v>
      </c>
      <c r="E10" s="21"/>
      <c r="F10" s="21"/>
      <c r="G10" s="21"/>
      <c r="H10" s="21"/>
      <c r="I10" s="21"/>
      <c r="J10" s="21"/>
      <c r="K10" s="22">
        <f t="shared" si="1"/>
        <v>0</v>
      </c>
      <c r="L10" s="21"/>
      <c r="M10" s="21"/>
      <c r="N10" s="21"/>
      <c r="O10" s="21"/>
      <c r="P10" s="57"/>
      <c r="Q10" s="22">
        <f t="shared" si="2"/>
        <v>0</v>
      </c>
      <c r="R10" s="21"/>
      <c r="S10" s="21"/>
      <c r="T10" s="21"/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>
        <v>3</v>
      </c>
      <c r="D12" s="22">
        <f>SUM(E12:J12)</f>
        <v>3</v>
      </c>
      <c r="E12" s="21">
        <v>1</v>
      </c>
      <c r="F12" s="21">
        <v>1</v>
      </c>
      <c r="G12" s="21">
        <v>1</v>
      </c>
      <c r="H12" s="21"/>
      <c r="I12" s="21"/>
      <c r="J12" s="21"/>
      <c r="K12" s="22">
        <f>SUM(L12:P12)</f>
        <v>0</v>
      </c>
      <c r="L12" s="21"/>
      <c r="M12" s="21"/>
      <c r="N12" s="21"/>
      <c r="O12" s="21"/>
      <c r="P12" s="57"/>
      <c r="Q12" s="22">
        <f>SUM(R12:V12)</f>
        <v>0</v>
      </c>
      <c r="R12" s="21"/>
      <c r="S12" s="21"/>
      <c r="T12" s="21"/>
      <c r="U12" s="21"/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57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1</v>
      </c>
      <c r="D14" s="22">
        <f t="shared" si="3"/>
        <v>1</v>
      </c>
      <c r="E14" s="21"/>
      <c r="F14" s="21">
        <v>1</v>
      </c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57"/>
      <c r="Q14" s="22">
        <f t="shared" si="5"/>
        <v>0</v>
      </c>
      <c r="R14" s="21"/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57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57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57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57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57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57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57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57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>
        <v>0.25</v>
      </c>
      <c r="D23" s="22">
        <f t="shared" si="3"/>
        <v>0</v>
      </c>
      <c r="E23" s="21"/>
      <c r="F23" s="21"/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57"/>
      <c r="Q23" s="22">
        <f t="shared" si="5"/>
        <v>0</v>
      </c>
      <c r="R23" s="21"/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57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57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57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1</v>
      </c>
      <c r="E27" s="21"/>
      <c r="F27" s="21"/>
      <c r="G27" s="21"/>
      <c r="H27" s="21">
        <v>1</v>
      </c>
      <c r="I27" s="21"/>
      <c r="J27" s="21"/>
      <c r="K27" s="22">
        <f t="shared" si="4"/>
        <v>0</v>
      </c>
      <c r="L27" s="21"/>
      <c r="M27" s="21"/>
      <c r="N27" s="21"/>
      <c r="O27" s="21"/>
      <c r="P27" s="57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57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>
        <v>1</v>
      </c>
      <c r="D29" s="22">
        <f t="shared" si="3"/>
        <v>0</v>
      </c>
      <c r="E29" s="21"/>
      <c r="F29" s="21"/>
      <c r="G29" s="21"/>
      <c r="H29" s="21"/>
      <c r="I29" s="21"/>
      <c r="J29" s="21"/>
      <c r="K29" s="22">
        <f t="shared" si="4"/>
        <v>0</v>
      </c>
      <c r="L29" s="21"/>
      <c r="M29" s="21"/>
      <c r="N29" s="21"/>
      <c r="O29" s="21"/>
      <c r="P29" s="57"/>
      <c r="Q29" s="22">
        <f t="shared" si="5"/>
        <v>0</v>
      </c>
      <c r="R29" s="21"/>
      <c r="S29" s="21"/>
      <c r="T29" s="21"/>
      <c r="U29" s="21"/>
      <c r="V29" s="21"/>
    </row>
    <row r="30" spans="1:22">
      <c r="A30" s="21">
        <v>17</v>
      </c>
      <c r="B30" s="34" t="s">
        <v>24</v>
      </c>
      <c r="C30" s="21">
        <v>0.25</v>
      </c>
      <c r="D30" s="22">
        <f t="shared" si="3"/>
        <v>0</v>
      </c>
      <c r="E30" s="21"/>
      <c r="F30" s="21"/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57"/>
      <c r="Q30" s="22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>
        <v>1</v>
      </c>
      <c r="D31" s="22">
        <f t="shared" si="3"/>
        <v>0</v>
      </c>
      <c r="E31" s="21"/>
      <c r="F31" s="21"/>
      <c r="G31" s="21"/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57"/>
      <c r="Q31" s="22">
        <f t="shared" si="5"/>
        <v>0</v>
      </c>
      <c r="R31" s="21"/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57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57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57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57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>
        <v>3</v>
      </c>
      <c r="D36" s="22">
        <f t="shared" si="3"/>
        <v>3</v>
      </c>
      <c r="E36" s="21"/>
      <c r="F36" s="21"/>
      <c r="G36" s="21">
        <v>1</v>
      </c>
      <c r="H36" s="21"/>
      <c r="I36" s="21">
        <v>2</v>
      </c>
      <c r="J36" s="21"/>
      <c r="K36" s="22">
        <f t="shared" si="4"/>
        <v>2</v>
      </c>
      <c r="L36" s="21"/>
      <c r="M36" s="21"/>
      <c r="N36" s="21">
        <v>1</v>
      </c>
      <c r="O36" s="21">
        <v>1</v>
      </c>
      <c r="P36" s="57"/>
      <c r="Q36" s="22">
        <f t="shared" si="5"/>
        <v>2</v>
      </c>
      <c r="R36" s="21"/>
      <c r="S36" s="21"/>
      <c r="T36" s="21">
        <v>1</v>
      </c>
      <c r="U36" s="21">
        <v>1</v>
      </c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57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57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57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22">
        <f t="shared" si="3"/>
        <v>0</v>
      </c>
      <c r="E40" s="21"/>
      <c r="F40" s="21"/>
      <c r="G40" s="21"/>
      <c r="H40" s="21"/>
      <c r="I40" s="21"/>
      <c r="J40" s="21"/>
      <c r="K40" s="22">
        <f t="shared" si="4"/>
        <v>0</v>
      </c>
      <c r="L40" s="21"/>
      <c r="M40" s="21"/>
      <c r="N40" s="21"/>
      <c r="O40" s="21"/>
      <c r="P40" s="57"/>
      <c r="Q40" s="22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>
        <v>3</v>
      </c>
      <c r="D41" s="22">
        <f t="shared" si="3"/>
        <v>3</v>
      </c>
      <c r="E41" s="21">
        <v>2</v>
      </c>
      <c r="F41" s="21"/>
      <c r="G41" s="21">
        <v>1</v>
      </c>
      <c r="H41" s="21"/>
      <c r="I41" s="21"/>
      <c r="J41" s="21"/>
      <c r="K41" s="22">
        <f t="shared" si="4"/>
        <v>0</v>
      </c>
      <c r="L41" s="21"/>
      <c r="M41" s="21"/>
      <c r="N41" s="21"/>
      <c r="O41" s="21"/>
      <c r="P41" s="57"/>
      <c r="Q41" s="22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57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>
        <v>0.25</v>
      </c>
      <c r="D43" s="22">
        <f t="shared" si="3"/>
        <v>0</v>
      </c>
      <c r="E43" s="21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57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57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>
        <v>2</v>
      </c>
      <c r="D45" s="22">
        <f t="shared" si="3"/>
        <v>2</v>
      </c>
      <c r="E45" s="21"/>
      <c r="F45" s="21">
        <v>2</v>
      </c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57"/>
      <c r="Q45" s="22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21">
        <v>0.5</v>
      </c>
      <c r="D46" s="22">
        <f t="shared" si="3"/>
        <v>0</v>
      </c>
      <c r="E46" s="21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57"/>
      <c r="Q46" s="22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57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57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>
        <v>0.5</v>
      </c>
      <c r="D49" s="22">
        <f t="shared" si="3"/>
        <v>0</v>
      </c>
      <c r="E49" s="21"/>
      <c r="F49" s="21"/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57"/>
      <c r="Q49" s="22">
        <f t="shared" si="5"/>
        <v>0</v>
      </c>
      <c r="R49" s="21"/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>
        <v>1</v>
      </c>
      <c r="D50" s="22">
        <f t="shared" si="3"/>
        <v>1</v>
      </c>
      <c r="E50" s="21"/>
      <c r="F50" s="21"/>
      <c r="G50" s="21"/>
      <c r="H50" s="21">
        <v>1</v>
      </c>
      <c r="I50" s="21"/>
      <c r="J50" s="21"/>
      <c r="K50" s="22">
        <f t="shared" si="4"/>
        <v>0</v>
      </c>
      <c r="L50" s="21"/>
      <c r="M50" s="21"/>
      <c r="N50" s="21"/>
      <c r="O50" s="21"/>
      <c r="P50" s="57"/>
      <c r="Q50" s="22">
        <f t="shared" si="5"/>
        <v>0</v>
      </c>
      <c r="R50" s="21"/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57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57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>
        <v>0.5</v>
      </c>
      <c r="D53" s="22">
        <f t="shared" si="3"/>
        <v>1</v>
      </c>
      <c r="E53" s="21">
        <v>1</v>
      </c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57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>
        <v>1.75</v>
      </c>
      <c r="D54" s="22">
        <f t="shared" si="3"/>
        <v>2</v>
      </c>
      <c r="E54" s="21">
        <v>1</v>
      </c>
      <c r="F54" s="21"/>
      <c r="G54" s="21">
        <v>1</v>
      </c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57"/>
      <c r="Q54" s="22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57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5</v>
      </c>
      <c r="D56" s="22">
        <f t="shared" si="3"/>
        <v>5</v>
      </c>
      <c r="E56" s="21">
        <v>2</v>
      </c>
      <c r="F56" s="21">
        <v>2</v>
      </c>
      <c r="G56" s="21"/>
      <c r="H56" s="21"/>
      <c r="I56" s="21"/>
      <c r="J56" s="21">
        <v>1</v>
      </c>
      <c r="K56" s="22">
        <f t="shared" si="4"/>
        <v>1</v>
      </c>
      <c r="L56" s="21"/>
      <c r="M56" s="21"/>
      <c r="N56" s="21"/>
      <c r="O56" s="21"/>
      <c r="P56" s="57">
        <v>1</v>
      </c>
      <c r="Q56" s="22">
        <f t="shared" si="5"/>
        <v>1</v>
      </c>
      <c r="R56" s="21"/>
      <c r="S56" s="21"/>
      <c r="T56" s="21"/>
      <c r="U56" s="21"/>
      <c r="V56" s="21">
        <v>1</v>
      </c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57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57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57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57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57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57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57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57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57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57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57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57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57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57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57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57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57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57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57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57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/>
      <c r="D77" s="22">
        <f t="shared" ref="D77:D124" si="6">SUM(E77:J77)</f>
        <v>0</v>
      </c>
      <c r="E77" s="21"/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57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22">
        <f t="shared" si="6"/>
        <v>0</v>
      </c>
      <c r="E78" s="21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57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57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57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57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57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>
        <v>2</v>
      </c>
      <c r="D83" s="22">
        <f t="shared" si="6"/>
        <v>2</v>
      </c>
      <c r="E83" s="21">
        <v>0</v>
      </c>
      <c r="F83" s="21">
        <v>1</v>
      </c>
      <c r="G83" s="21">
        <v>0</v>
      </c>
      <c r="H83" s="21"/>
      <c r="I83" s="21"/>
      <c r="J83" s="21">
        <v>1</v>
      </c>
      <c r="K83" s="22">
        <f t="shared" si="7"/>
        <v>1</v>
      </c>
      <c r="L83" s="21"/>
      <c r="M83" s="21"/>
      <c r="N83" s="21">
        <v>1</v>
      </c>
      <c r="O83" s="21"/>
      <c r="P83" s="57"/>
      <c r="Q83" s="22">
        <f t="shared" si="8"/>
        <v>1</v>
      </c>
      <c r="R83" s="21"/>
      <c r="S83" s="21"/>
      <c r="T83" s="21">
        <v>1</v>
      </c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57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>
        <v>0</v>
      </c>
      <c r="D85" s="22">
        <f t="shared" si="6"/>
        <v>0</v>
      </c>
      <c r="E85" s="21">
        <v>0</v>
      </c>
      <c r="F85" s="21">
        <v>0</v>
      </c>
      <c r="G85" s="21">
        <v>0</v>
      </c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57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57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57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57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>
        <v>0.25</v>
      </c>
      <c r="D89" s="22">
        <f t="shared" si="6"/>
        <v>0</v>
      </c>
      <c r="E89" s="21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57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>
        <v>1</v>
      </c>
      <c r="D90" s="22">
        <f t="shared" si="6"/>
        <v>1</v>
      </c>
      <c r="E90" s="21"/>
      <c r="F90" s="21">
        <v>1</v>
      </c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57"/>
      <c r="Q90" s="22">
        <f t="shared" si="8"/>
        <v>0</v>
      </c>
      <c r="R90" s="21"/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57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57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57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>
        <v>1</v>
      </c>
      <c r="D94" s="22">
        <f t="shared" si="6"/>
        <v>1</v>
      </c>
      <c r="E94" s="21"/>
      <c r="F94" s="21">
        <v>1</v>
      </c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57"/>
      <c r="Q94" s="22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57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>
        <v>4</v>
      </c>
      <c r="D96" s="22">
        <f t="shared" si="6"/>
        <v>3</v>
      </c>
      <c r="E96" s="21">
        <v>1</v>
      </c>
      <c r="F96" s="21">
        <v>1</v>
      </c>
      <c r="G96" s="21">
        <v>0</v>
      </c>
      <c r="H96" s="21">
        <v>0</v>
      </c>
      <c r="I96" s="21">
        <v>1</v>
      </c>
      <c r="J96" s="21"/>
      <c r="K96" s="22">
        <f t="shared" si="7"/>
        <v>0</v>
      </c>
      <c r="L96" s="21"/>
      <c r="M96" s="21"/>
      <c r="N96" s="21"/>
      <c r="O96" s="21"/>
      <c r="P96" s="57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>
        <v>0</v>
      </c>
      <c r="D97" s="22">
        <f t="shared" si="6"/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/>
      <c r="K97" s="22">
        <f t="shared" si="7"/>
        <v>0</v>
      </c>
      <c r="L97" s="21"/>
      <c r="M97" s="21"/>
      <c r="N97" s="21"/>
      <c r="O97" s="21"/>
      <c r="P97" s="57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/>
      <c r="D98" s="22">
        <f t="shared" si="6"/>
        <v>1</v>
      </c>
      <c r="E98" s="21"/>
      <c r="F98" s="21"/>
      <c r="G98" s="21"/>
      <c r="H98" s="21">
        <v>1</v>
      </c>
      <c r="I98" s="21"/>
      <c r="J98" s="21"/>
      <c r="K98" s="22">
        <f t="shared" si="7"/>
        <v>0</v>
      </c>
      <c r="L98" s="21"/>
      <c r="M98" s="21"/>
      <c r="N98" s="21"/>
      <c r="O98" s="21"/>
      <c r="P98" s="57"/>
      <c r="Q98" s="22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/>
      <c r="D99" s="22">
        <f t="shared" si="6"/>
        <v>0</v>
      </c>
      <c r="E99" s="21"/>
      <c r="F99" s="21"/>
      <c r="G99" s="21"/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57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21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57"/>
      <c r="Q100" s="22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57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57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57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57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>
        <v>3.75</v>
      </c>
      <c r="D105" s="22">
        <f t="shared" si="6"/>
        <v>2</v>
      </c>
      <c r="E105" s="21">
        <v>2</v>
      </c>
      <c r="F105" s="21"/>
      <c r="G105" s="21"/>
      <c r="H105" s="21"/>
      <c r="I105" s="21"/>
      <c r="J105" s="21"/>
      <c r="K105" s="22">
        <f t="shared" si="7"/>
        <v>0</v>
      </c>
      <c r="L105" s="21"/>
      <c r="M105" s="21"/>
      <c r="N105" s="21"/>
      <c r="O105" s="21"/>
      <c r="P105" s="57"/>
      <c r="Q105" s="22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57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9</v>
      </c>
      <c r="D107" s="22">
        <f t="shared" si="6"/>
        <v>7</v>
      </c>
      <c r="E107" s="21">
        <v>4</v>
      </c>
      <c r="F107" s="21">
        <v>3</v>
      </c>
      <c r="G107" s="21">
        <v>0</v>
      </c>
      <c r="H107" s="21">
        <v>0</v>
      </c>
      <c r="I107" s="21">
        <v>0</v>
      </c>
      <c r="J107" s="21"/>
      <c r="K107" s="22">
        <f t="shared" si="7"/>
        <v>0</v>
      </c>
      <c r="L107" s="21"/>
      <c r="M107" s="21"/>
      <c r="N107" s="21"/>
      <c r="O107" s="21"/>
      <c r="P107" s="57"/>
      <c r="Q107" s="22">
        <f t="shared" si="8"/>
        <v>0</v>
      </c>
      <c r="R107" s="21"/>
      <c r="S107" s="21"/>
      <c r="T107" s="21"/>
      <c r="U107" s="21"/>
      <c r="V107" s="21"/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57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57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57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>
        <v>1</v>
      </c>
      <c r="D111" s="22">
        <f t="shared" si="6"/>
        <v>0</v>
      </c>
      <c r="E111" s="21"/>
      <c r="F111" s="21"/>
      <c r="G111" s="21"/>
      <c r="H111" s="21"/>
      <c r="I111" s="21"/>
      <c r="J111" s="21"/>
      <c r="K111" s="22">
        <f t="shared" si="7"/>
        <v>0</v>
      </c>
      <c r="L111" s="21"/>
      <c r="M111" s="21"/>
      <c r="N111" s="21"/>
      <c r="O111" s="21"/>
      <c r="P111" s="57"/>
      <c r="Q111" s="22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>
        <v>0.25</v>
      </c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57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>
        <v>1</v>
      </c>
      <c r="D113" s="22">
        <f t="shared" si="6"/>
        <v>1</v>
      </c>
      <c r="E113" s="21"/>
      <c r="F113" s="21"/>
      <c r="G113" s="21">
        <v>1</v>
      </c>
      <c r="H113" s="21"/>
      <c r="I113" s="21"/>
      <c r="J113" s="21"/>
      <c r="K113" s="22">
        <f t="shared" si="7"/>
        <v>0</v>
      </c>
      <c r="L113" s="21"/>
      <c r="M113" s="21"/>
      <c r="N113" s="21"/>
      <c r="O113" s="21"/>
      <c r="P113" s="57"/>
      <c r="Q113" s="22">
        <f t="shared" si="8"/>
        <v>0</v>
      </c>
      <c r="R113" s="21"/>
      <c r="S113" s="21"/>
      <c r="T113" s="21"/>
      <c r="U113" s="21"/>
      <c r="V113" s="21"/>
    </row>
    <row r="114" spans="1:22">
      <c r="A114" s="21">
        <v>101</v>
      </c>
      <c r="B114" s="34" t="s">
        <v>108</v>
      </c>
      <c r="C114" s="21">
        <v>0.75</v>
      </c>
      <c r="D114" s="22">
        <f t="shared" si="6"/>
        <v>1</v>
      </c>
      <c r="E114" s="21"/>
      <c r="F114" s="21">
        <v>1</v>
      </c>
      <c r="G114" s="21"/>
      <c r="H114" s="21"/>
      <c r="I114" s="21"/>
      <c r="J114" s="21"/>
      <c r="K114" s="22">
        <f t="shared" si="7"/>
        <v>0</v>
      </c>
      <c r="L114" s="21"/>
      <c r="M114" s="21"/>
      <c r="N114" s="21"/>
      <c r="O114" s="21"/>
      <c r="P114" s="57"/>
      <c r="Q114" s="22">
        <f t="shared" si="8"/>
        <v>0</v>
      </c>
      <c r="R114" s="21"/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>
        <v>0.25</v>
      </c>
      <c r="D115" s="22">
        <f t="shared" si="6"/>
        <v>0</v>
      </c>
      <c r="E115" s="21"/>
      <c r="F115" s="21"/>
      <c r="G115" s="21"/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57"/>
      <c r="Q115" s="22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>
        <v>1</v>
      </c>
      <c r="D116" s="22">
        <f t="shared" si="6"/>
        <v>1</v>
      </c>
      <c r="E116" s="21">
        <v>1</v>
      </c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57"/>
      <c r="Q116" s="22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57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>
        <v>0.25</v>
      </c>
      <c r="D118" s="22">
        <f t="shared" si="6"/>
        <v>0</v>
      </c>
      <c r="E118" s="21"/>
      <c r="F118" s="21"/>
      <c r="G118" s="21"/>
      <c r="H118" s="21"/>
      <c r="I118" s="21"/>
      <c r="J118" s="21"/>
      <c r="K118" s="22">
        <f t="shared" si="7"/>
        <v>0</v>
      </c>
      <c r="L118" s="21"/>
      <c r="M118" s="21"/>
      <c r="N118" s="21"/>
      <c r="O118" s="21"/>
      <c r="P118" s="57"/>
      <c r="Q118" s="22">
        <f t="shared" si="8"/>
        <v>0</v>
      </c>
      <c r="R118" s="21"/>
      <c r="S118" s="21"/>
      <c r="T118" s="21"/>
      <c r="U118" s="21"/>
      <c r="V118" s="21"/>
    </row>
    <row r="119" spans="1:22">
      <c r="A119" s="21">
        <v>106</v>
      </c>
      <c r="B119" s="34" t="s">
        <v>113</v>
      </c>
      <c r="C119" s="21">
        <v>4</v>
      </c>
      <c r="D119" s="22">
        <f t="shared" si="6"/>
        <v>4</v>
      </c>
      <c r="E119" s="21">
        <v>3</v>
      </c>
      <c r="F119" s="21"/>
      <c r="G119" s="21"/>
      <c r="H119" s="21">
        <v>1</v>
      </c>
      <c r="I119" s="21"/>
      <c r="J119" s="21"/>
      <c r="K119" s="22">
        <f t="shared" si="7"/>
        <v>0</v>
      </c>
      <c r="L119" s="21"/>
      <c r="M119" s="21"/>
      <c r="N119" s="21"/>
      <c r="O119" s="21"/>
      <c r="P119" s="57"/>
      <c r="Q119" s="22">
        <f t="shared" si="8"/>
        <v>0</v>
      </c>
      <c r="R119" s="21"/>
      <c r="S119" s="21"/>
      <c r="T119" s="21"/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57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>
        <v>0.25</v>
      </c>
      <c r="D121" s="22">
        <f t="shared" si="6"/>
        <v>0</v>
      </c>
      <c r="E121" s="21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57"/>
      <c r="Q121" s="22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/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57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21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57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57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>SUM(E125:J125)</f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57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>
        <v>2</v>
      </c>
      <c r="D127" s="22">
        <f>SUM(E127:J127)</f>
        <v>2</v>
      </c>
      <c r="E127" s="21">
        <v>1</v>
      </c>
      <c r="F127" s="21">
        <v>1</v>
      </c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57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57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57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57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57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57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57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57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57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57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>
        <v>13</v>
      </c>
      <c r="D138" s="22">
        <f>SUM(E138:J138)</f>
        <v>11</v>
      </c>
      <c r="E138" s="21">
        <v>1</v>
      </c>
      <c r="F138" s="21">
        <v>7</v>
      </c>
      <c r="G138" s="21">
        <v>3</v>
      </c>
      <c r="H138" s="21"/>
      <c r="I138" s="21"/>
      <c r="J138" s="21"/>
      <c r="K138" s="22">
        <f>SUM(L138:P138)</f>
        <v>0</v>
      </c>
      <c r="L138" s="21"/>
      <c r="M138" s="21"/>
      <c r="N138" s="21"/>
      <c r="O138" s="21"/>
      <c r="P138" s="57"/>
      <c r="Q138" s="22">
        <f>SUM(R138:V138)</f>
        <v>1</v>
      </c>
      <c r="R138" s="21">
        <v>1</v>
      </c>
      <c r="S138" s="21"/>
      <c r="T138" s="21"/>
      <c r="U138" s="21"/>
      <c r="V138" s="21"/>
    </row>
    <row r="139" spans="1:22">
      <c r="A139" s="21">
        <v>2</v>
      </c>
      <c r="B139" s="34" t="s">
        <v>133</v>
      </c>
      <c r="C139" s="21"/>
      <c r="D139" s="22">
        <f t="shared" ref="D139:D182" si="12">SUM(E139:J139)</f>
        <v>0</v>
      </c>
      <c r="E139" s="21"/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57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57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21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57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28</v>
      </c>
      <c r="D142" s="22">
        <f t="shared" si="12"/>
        <v>31</v>
      </c>
      <c r="E142" s="21">
        <v>6</v>
      </c>
      <c r="F142" s="21">
        <v>16</v>
      </c>
      <c r="G142" s="21">
        <v>8</v>
      </c>
      <c r="H142" s="21">
        <v>1</v>
      </c>
      <c r="I142" s="21"/>
      <c r="J142" s="21"/>
      <c r="K142" s="22">
        <f t="shared" si="13"/>
        <v>5</v>
      </c>
      <c r="L142" s="21">
        <v>1</v>
      </c>
      <c r="M142" s="21">
        <v>1</v>
      </c>
      <c r="N142" s="21">
        <v>1</v>
      </c>
      <c r="O142" s="21">
        <v>1</v>
      </c>
      <c r="P142" s="57">
        <v>1</v>
      </c>
      <c r="Q142" s="22">
        <f t="shared" si="14"/>
        <v>5</v>
      </c>
      <c r="R142" s="21">
        <v>1</v>
      </c>
      <c r="S142" s="21">
        <v>1</v>
      </c>
      <c r="T142" s="21">
        <v>1</v>
      </c>
      <c r="U142" s="21">
        <v>1</v>
      </c>
      <c r="V142" s="21">
        <v>1</v>
      </c>
    </row>
    <row r="143" spans="1:22" ht="36" customHeight="1">
      <c r="A143" s="21">
        <v>6</v>
      </c>
      <c r="B143" s="34" t="s">
        <v>137</v>
      </c>
      <c r="C143" s="21"/>
      <c r="D143" s="22">
        <f t="shared" si="12"/>
        <v>0</v>
      </c>
      <c r="E143" s="21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57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57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4</v>
      </c>
      <c r="D145" s="22">
        <f t="shared" si="12"/>
        <v>1</v>
      </c>
      <c r="E145" s="21">
        <v>1</v>
      </c>
      <c r="F145" s="21"/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57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/>
      <c r="D146" s="22">
        <f t="shared" si="12"/>
        <v>1</v>
      </c>
      <c r="E146" s="21">
        <v>1</v>
      </c>
      <c r="F146" s="21"/>
      <c r="G146" s="21">
        <v>0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57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>
        <v>1</v>
      </c>
      <c r="D147" s="22">
        <f t="shared" si="12"/>
        <v>1</v>
      </c>
      <c r="E147" s="21"/>
      <c r="F147" s="21"/>
      <c r="G147" s="21">
        <v>1</v>
      </c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57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57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>
        <v>2</v>
      </c>
      <c r="D149" s="22">
        <f t="shared" si="12"/>
        <v>1</v>
      </c>
      <c r="E149" s="21">
        <v>1</v>
      </c>
      <c r="F149" s="21"/>
      <c r="G149" s="21"/>
      <c r="H149" s="21"/>
      <c r="I149" s="21"/>
      <c r="J149" s="21"/>
      <c r="K149" s="22">
        <f t="shared" si="13"/>
        <v>0</v>
      </c>
      <c r="L149" s="21"/>
      <c r="M149" s="21"/>
      <c r="N149" s="21"/>
      <c r="O149" s="21"/>
      <c r="P149" s="57"/>
      <c r="Q149" s="22">
        <f t="shared" si="14"/>
        <v>1</v>
      </c>
      <c r="R149" s="21">
        <v>1</v>
      </c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57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>
        <v>1</v>
      </c>
      <c r="D151" s="22">
        <f t="shared" si="12"/>
        <v>1</v>
      </c>
      <c r="E151" s="21"/>
      <c r="F151" s="21">
        <v>1</v>
      </c>
      <c r="G151" s="21"/>
      <c r="H151" s="21"/>
      <c r="I151" s="21"/>
      <c r="J151" s="21"/>
      <c r="K151" s="22">
        <f t="shared" si="13"/>
        <v>0</v>
      </c>
      <c r="L151" s="21"/>
      <c r="M151" s="21"/>
      <c r="N151" s="21"/>
      <c r="O151" s="21"/>
      <c r="P151" s="57"/>
      <c r="Q151" s="22">
        <f t="shared" si="14"/>
        <v>0</v>
      </c>
      <c r="R151" s="21"/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21">
        <v>45</v>
      </c>
      <c r="D152" s="22">
        <f t="shared" si="12"/>
        <v>45</v>
      </c>
      <c r="E152" s="21">
        <v>10</v>
      </c>
      <c r="F152" s="21">
        <v>22</v>
      </c>
      <c r="G152" s="21">
        <v>7</v>
      </c>
      <c r="H152" s="21">
        <v>3</v>
      </c>
      <c r="I152" s="21">
        <v>2</v>
      </c>
      <c r="J152" s="21">
        <v>1</v>
      </c>
      <c r="K152" s="22">
        <f t="shared" si="13"/>
        <v>10</v>
      </c>
      <c r="L152" s="21">
        <v>1</v>
      </c>
      <c r="M152" s="21">
        <v>2</v>
      </c>
      <c r="N152" s="21">
        <v>2</v>
      </c>
      <c r="O152" s="21">
        <v>2</v>
      </c>
      <c r="P152" s="57">
        <v>3</v>
      </c>
      <c r="Q152" s="22">
        <f t="shared" si="14"/>
        <v>10</v>
      </c>
      <c r="R152" s="21">
        <v>1</v>
      </c>
      <c r="S152" s="21">
        <v>2</v>
      </c>
      <c r="T152" s="21">
        <v>2</v>
      </c>
      <c r="U152" s="21">
        <v>2</v>
      </c>
      <c r="V152" s="21">
        <v>3</v>
      </c>
    </row>
    <row r="153" spans="1:22">
      <c r="A153" s="21">
        <v>16</v>
      </c>
      <c r="B153" s="34" t="s">
        <v>147</v>
      </c>
      <c r="C153" s="21">
        <v>6</v>
      </c>
      <c r="D153" s="22">
        <f t="shared" si="12"/>
        <v>6</v>
      </c>
      <c r="E153" s="21">
        <v>0</v>
      </c>
      <c r="F153" s="21">
        <v>5</v>
      </c>
      <c r="G153" s="21">
        <v>1</v>
      </c>
      <c r="H153" s="21">
        <v>0</v>
      </c>
      <c r="I153" s="21"/>
      <c r="J153" s="21"/>
      <c r="K153" s="22">
        <f t="shared" si="13"/>
        <v>0</v>
      </c>
      <c r="L153" s="21"/>
      <c r="M153" s="21"/>
      <c r="N153" s="21"/>
      <c r="O153" s="21"/>
      <c r="P153" s="57"/>
      <c r="Q153" s="22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>
        <v>2</v>
      </c>
      <c r="D154" s="22">
        <f t="shared" si="12"/>
        <v>2</v>
      </c>
      <c r="E154" s="21">
        <v>0</v>
      </c>
      <c r="F154" s="21">
        <v>1</v>
      </c>
      <c r="G154" s="21">
        <v>1</v>
      </c>
      <c r="H154" s="21">
        <v>0</v>
      </c>
      <c r="I154" s="21"/>
      <c r="J154" s="21"/>
      <c r="K154" s="22">
        <f t="shared" si="13"/>
        <v>0</v>
      </c>
      <c r="L154" s="21"/>
      <c r="M154" s="21"/>
      <c r="N154" s="21"/>
      <c r="O154" s="21"/>
      <c r="P154" s="57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>
        <v>1</v>
      </c>
      <c r="D155" s="22">
        <f t="shared" si="12"/>
        <v>1</v>
      </c>
      <c r="E155" s="21"/>
      <c r="F155" s="21">
        <v>1</v>
      </c>
      <c r="G155" s="21"/>
      <c r="H155" s="21"/>
      <c r="I155" s="21"/>
      <c r="J155" s="21"/>
      <c r="K155" s="22">
        <f t="shared" si="13"/>
        <v>0</v>
      </c>
      <c r="L155" s="21"/>
      <c r="M155" s="21"/>
      <c r="N155" s="21"/>
      <c r="O155" s="21"/>
      <c r="P155" s="57"/>
      <c r="Q155" s="22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57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30.5</v>
      </c>
      <c r="D157" s="22">
        <f t="shared" si="12"/>
        <v>25</v>
      </c>
      <c r="E157" s="21">
        <v>4</v>
      </c>
      <c r="F157" s="21">
        <v>19</v>
      </c>
      <c r="G157" s="21">
        <v>2</v>
      </c>
      <c r="H157" s="21"/>
      <c r="I157" s="21"/>
      <c r="J157" s="21"/>
      <c r="K157" s="22">
        <f t="shared" si="13"/>
        <v>1</v>
      </c>
      <c r="L157" s="21"/>
      <c r="M157" s="21"/>
      <c r="N157" s="21"/>
      <c r="O157" s="21"/>
      <c r="P157" s="57">
        <v>1</v>
      </c>
      <c r="Q157" s="22">
        <f t="shared" si="14"/>
        <v>4</v>
      </c>
      <c r="R157" s="21">
        <v>3</v>
      </c>
      <c r="S157" s="21"/>
      <c r="T157" s="21"/>
      <c r="U157" s="21"/>
      <c r="V157" s="21">
        <v>1</v>
      </c>
    </row>
    <row r="158" spans="1:22">
      <c r="A158" s="21">
        <v>21</v>
      </c>
      <c r="B158" s="34" t="s">
        <v>152</v>
      </c>
      <c r="C158" s="21">
        <v>0</v>
      </c>
      <c r="D158" s="22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/>
      <c r="J158" s="21"/>
      <c r="K158" s="22">
        <f t="shared" si="13"/>
        <v>0</v>
      </c>
      <c r="L158" s="21"/>
      <c r="M158" s="21"/>
      <c r="N158" s="21"/>
      <c r="O158" s="21"/>
      <c r="P158" s="57"/>
      <c r="Q158" s="22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>
        <v>1</v>
      </c>
      <c r="D159" s="22">
        <f t="shared" si="12"/>
        <v>1</v>
      </c>
      <c r="E159" s="21"/>
      <c r="F159" s="21"/>
      <c r="G159" s="21">
        <v>1</v>
      </c>
      <c r="H159" s="21"/>
      <c r="I159" s="21"/>
      <c r="J159" s="21"/>
      <c r="K159" s="22">
        <f t="shared" si="13"/>
        <v>0</v>
      </c>
      <c r="L159" s="21"/>
      <c r="M159" s="21"/>
      <c r="N159" s="21"/>
      <c r="O159" s="21"/>
      <c r="P159" s="57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57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>
        <v>2</v>
      </c>
      <c r="D161" s="22">
        <f t="shared" si="12"/>
        <v>2</v>
      </c>
      <c r="E161" s="21"/>
      <c r="F161" s="21">
        <v>1</v>
      </c>
      <c r="G161" s="21">
        <v>1</v>
      </c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57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>
        <v>4</v>
      </c>
      <c r="D162" s="22">
        <f t="shared" si="12"/>
        <v>4</v>
      </c>
      <c r="E162" s="21"/>
      <c r="F162" s="21">
        <v>2</v>
      </c>
      <c r="G162" s="21">
        <v>2</v>
      </c>
      <c r="H162" s="21"/>
      <c r="I162" s="21"/>
      <c r="J162" s="21"/>
      <c r="K162" s="22">
        <f t="shared" si="13"/>
        <v>1</v>
      </c>
      <c r="L162" s="21"/>
      <c r="M162" s="21"/>
      <c r="N162" s="21"/>
      <c r="O162" s="21"/>
      <c r="P162" s="57">
        <v>1</v>
      </c>
      <c r="Q162" s="22">
        <f t="shared" si="14"/>
        <v>1</v>
      </c>
      <c r="R162" s="21"/>
      <c r="S162" s="21"/>
      <c r="T162" s="21"/>
      <c r="U162" s="21"/>
      <c r="V162" s="21">
        <v>1</v>
      </c>
    </row>
    <row r="163" spans="1:22">
      <c r="A163" s="21">
        <v>26</v>
      </c>
      <c r="B163" s="34" t="s">
        <v>157</v>
      </c>
      <c r="C163" s="21">
        <v>4</v>
      </c>
      <c r="D163" s="22">
        <f t="shared" si="12"/>
        <v>4</v>
      </c>
      <c r="E163" s="21">
        <v>2</v>
      </c>
      <c r="F163" s="21">
        <v>2</v>
      </c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57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6.5</v>
      </c>
      <c r="D164" s="22">
        <f t="shared" si="12"/>
        <v>7</v>
      </c>
      <c r="E164" s="21">
        <v>2</v>
      </c>
      <c r="F164" s="21">
        <v>4</v>
      </c>
      <c r="G164" s="21">
        <v>1</v>
      </c>
      <c r="H164" s="21"/>
      <c r="I164" s="21"/>
      <c r="J164" s="21"/>
      <c r="K164" s="22">
        <f t="shared" si="13"/>
        <v>0</v>
      </c>
      <c r="L164" s="21"/>
      <c r="M164" s="21"/>
      <c r="N164" s="21"/>
      <c r="O164" s="21"/>
      <c r="P164" s="57"/>
      <c r="Q164" s="22">
        <f t="shared" si="14"/>
        <v>0</v>
      </c>
      <c r="R164" s="21"/>
      <c r="S164" s="21"/>
      <c r="T164" s="21"/>
      <c r="U164" s="21"/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57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3</v>
      </c>
      <c r="D166" s="22">
        <f t="shared" si="12"/>
        <v>1</v>
      </c>
      <c r="E166" s="21"/>
      <c r="F166" s="21">
        <v>1</v>
      </c>
      <c r="G166" s="21"/>
      <c r="H166" s="21"/>
      <c r="I166" s="21"/>
      <c r="J166" s="21"/>
      <c r="K166" s="22">
        <f t="shared" si="13"/>
        <v>0</v>
      </c>
      <c r="L166" s="21"/>
      <c r="M166" s="21"/>
      <c r="N166" s="21"/>
      <c r="O166" s="21"/>
      <c r="P166" s="57"/>
      <c r="Q166" s="22">
        <f t="shared" si="14"/>
        <v>1</v>
      </c>
      <c r="R166" s="21"/>
      <c r="S166" s="21"/>
      <c r="T166" s="21"/>
      <c r="U166" s="21"/>
      <c r="V166" s="21">
        <v>1</v>
      </c>
    </row>
    <row r="167" spans="1:22">
      <c r="A167" s="21">
        <v>30</v>
      </c>
      <c r="B167" s="34" t="s">
        <v>161</v>
      </c>
      <c r="C167" s="21">
        <v>14</v>
      </c>
      <c r="D167" s="22">
        <f t="shared" si="12"/>
        <v>13</v>
      </c>
      <c r="E167" s="21">
        <v>2</v>
      </c>
      <c r="F167" s="21">
        <v>8</v>
      </c>
      <c r="G167" s="21">
        <v>1</v>
      </c>
      <c r="H167" s="21">
        <v>2</v>
      </c>
      <c r="I167" s="21"/>
      <c r="J167" s="21"/>
      <c r="K167" s="22">
        <f t="shared" si="13"/>
        <v>3</v>
      </c>
      <c r="L167" s="21"/>
      <c r="M167" s="21"/>
      <c r="N167" s="21">
        <v>1</v>
      </c>
      <c r="O167" s="21">
        <v>1</v>
      </c>
      <c r="P167" s="57">
        <v>1</v>
      </c>
      <c r="Q167" s="22">
        <f t="shared" si="14"/>
        <v>3</v>
      </c>
      <c r="R167" s="21"/>
      <c r="S167" s="21"/>
      <c r="T167" s="21">
        <v>1</v>
      </c>
      <c r="U167" s="21">
        <v>1</v>
      </c>
      <c r="V167" s="21">
        <v>1</v>
      </c>
    </row>
    <row r="168" spans="1:22">
      <c r="A168" s="21">
        <v>31</v>
      </c>
      <c r="B168" s="34" t="s">
        <v>162</v>
      </c>
      <c r="C168" s="21">
        <v>4</v>
      </c>
      <c r="D168" s="22">
        <f t="shared" si="12"/>
        <v>4</v>
      </c>
      <c r="E168" s="21"/>
      <c r="F168" s="21">
        <v>2</v>
      </c>
      <c r="G168" s="21">
        <v>1</v>
      </c>
      <c r="H168" s="21">
        <v>1</v>
      </c>
      <c r="I168" s="21"/>
      <c r="J168" s="21"/>
      <c r="K168" s="22">
        <f t="shared" si="13"/>
        <v>2</v>
      </c>
      <c r="L168" s="21"/>
      <c r="M168" s="21"/>
      <c r="N168" s="21"/>
      <c r="O168" s="21">
        <v>1</v>
      </c>
      <c r="P168" s="57">
        <v>1</v>
      </c>
      <c r="Q168" s="22">
        <f t="shared" si="14"/>
        <v>2</v>
      </c>
      <c r="R168" s="21"/>
      <c r="S168" s="21"/>
      <c r="T168" s="21"/>
      <c r="U168" s="21">
        <v>1</v>
      </c>
      <c r="V168" s="21">
        <v>1</v>
      </c>
    </row>
    <row r="169" spans="1:22">
      <c r="A169" s="21">
        <v>32</v>
      </c>
      <c r="B169" s="34" t="s">
        <v>163</v>
      </c>
      <c r="C169" s="21"/>
      <c r="D169" s="22">
        <f t="shared" si="12"/>
        <v>0</v>
      </c>
      <c r="E169" s="21"/>
      <c r="F169" s="21"/>
      <c r="G169" s="21"/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57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11</v>
      </c>
      <c r="D170" s="22">
        <f t="shared" si="12"/>
        <v>11</v>
      </c>
      <c r="E170" s="21">
        <v>3</v>
      </c>
      <c r="F170" s="21">
        <v>7</v>
      </c>
      <c r="G170" s="21"/>
      <c r="H170" s="21"/>
      <c r="I170" s="21">
        <v>1</v>
      </c>
      <c r="J170" s="21"/>
      <c r="K170" s="22">
        <f t="shared" si="13"/>
        <v>1</v>
      </c>
      <c r="L170" s="21">
        <v>1</v>
      </c>
      <c r="M170" s="21"/>
      <c r="N170" s="21"/>
      <c r="O170" s="21"/>
      <c r="P170" s="57"/>
      <c r="Q170" s="22">
        <f t="shared" si="14"/>
        <v>1</v>
      </c>
      <c r="R170" s="21">
        <v>1</v>
      </c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57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8</v>
      </c>
      <c r="D172" s="22">
        <f t="shared" si="12"/>
        <v>8</v>
      </c>
      <c r="E172" s="21">
        <v>3</v>
      </c>
      <c r="F172" s="21">
        <v>3</v>
      </c>
      <c r="G172" s="21">
        <v>1</v>
      </c>
      <c r="H172" s="21">
        <v>1</v>
      </c>
      <c r="I172" s="21"/>
      <c r="J172" s="21"/>
      <c r="K172" s="22">
        <f t="shared" si="13"/>
        <v>1</v>
      </c>
      <c r="L172" s="21"/>
      <c r="M172" s="21">
        <v>1</v>
      </c>
      <c r="N172" s="21"/>
      <c r="O172" s="21"/>
      <c r="P172" s="57"/>
      <c r="Q172" s="22">
        <f t="shared" si="14"/>
        <v>1</v>
      </c>
      <c r="R172" s="21"/>
      <c r="S172" s="21">
        <v>1</v>
      </c>
      <c r="T172" s="21"/>
      <c r="U172" s="21"/>
      <c r="V172" s="21"/>
    </row>
    <row r="173" spans="1:22">
      <c r="A173" s="21">
        <v>36</v>
      </c>
      <c r="B173" s="34" t="s">
        <v>167</v>
      </c>
      <c r="C173" s="21">
        <v>1</v>
      </c>
      <c r="D173" s="22">
        <f t="shared" si="12"/>
        <v>0</v>
      </c>
      <c r="E173" s="21"/>
      <c r="F173" s="21"/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57"/>
      <c r="Q173" s="22">
        <f t="shared" si="14"/>
        <v>1</v>
      </c>
      <c r="R173" s="21">
        <v>1</v>
      </c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57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2</v>
      </c>
      <c r="D175" s="22">
        <f t="shared" si="12"/>
        <v>1</v>
      </c>
      <c r="E175" s="21"/>
      <c r="F175" s="21">
        <v>1</v>
      </c>
      <c r="G175" s="21"/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57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/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57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4</v>
      </c>
      <c r="D177" s="22">
        <f t="shared" si="12"/>
        <v>4</v>
      </c>
      <c r="E177" s="21">
        <v>1</v>
      </c>
      <c r="F177" s="21">
        <v>2</v>
      </c>
      <c r="G177" s="21">
        <v>1</v>
      </c>
      <c r="H177" s="21"/>
      <c r="I177" s="21"/>
      <c r="J177" s="21"/>
      <c r="K177" s="22">
        <f t="shared" si="13"/>
        <v>0</v>
      </c>
      <c r="L177" s="21"/>
      <c r="M177" s="21"/>
      <c r="N177" s="21"/>
      <c r="O177" s="21"/>
      <c r="P177" s="57"/>
      <c r="Q177" s="22">
        <f t="shared" si="14"/>
        <v>0</v>
      </c>
      <c r="R177" s="21"/>
      <c r="S177" s="21"/>
      <c r="T177" s="21"/>
      <c r="U177" s="21"/>
      <c r="V177" s="21"/>
    </row>
    <row r="178" spans="1:22" ht="47.25" customHeight="1">
      <c r="A178" s="21">
        <v>41</v>
      </c>
      <c r="B178" s="34" t="s">
        <v>172</v>
      </c>
      <c r="C178" s="21">
        <v>6</v>
      </c>
      <c r="D178" s="22">
        <f t="shared" si="12"/>
        <v>5</v>
      </c>
      <c r="E178" s="21">
        <v>1</v>
      </c>
      <c r="F178" s="21">
        <v>4</v>
      </c>
      <c r="G178" s="21"/>
      <c r="H178" s="21"/>
      <c r="I178" s="21"/>
      <c r="J178" s="21"/>
      <c r="K178" s="22">
        <f t="shared" si="13"/>
        <v>0</v>
      </c>
      <c r="L178" s="21"/>
      <c r="M178" s="21"/>
      <c r="N178" s="21"/>
      <c r="O178" s="21"/>
      <c r="P178" s="57"/>
      <c r="Q178" s="22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21">
        <v>11</v>
      </c>
      <c r="D179" s="22">
        <f t="shared" si="12"/>
        <v>10</v>
      </c>
      <c r="E179" s="21">
        <v>3</v>
      </c>
      <c r="F179" s="21">
        <v>4</v>
      </c>
      <c r="G179" s="21">
        <v>2</v>
      </c>
      <c r="H179" s="21">
        <v>1</v>
      </c>
      <c r="I179" s="21"/>
      <c r="J179" s="21"/>
      <c r="K179" s="22">
        <f t="shared" si="13"/>
        <v>2</v>
      </c>
      <c r="L179" s="21"/>
      <c r="M179" s="21">
        <v>1</v>
      </c>
      <c r="N179" s="21">
        <v>1</v>
      </c>
      <c r="O179" s="21"/>
      <c r="P179" s="57"/>
      <c r="Q179" s="22">
        <f t="shared" si="14"/>
        <v>2</v>
      </c>
      <c r="R179" s="21"/>
      <c r="S179" s="21">
        <v>1</v>
      </c>
      <c r="T179" s="21">
        <v>1</v>
      </c>
      <c r="U179" s="21"/>
      <c r="V179" s="21"/>
    </row>
    <row r="180" spans="1:22">
      <c r="A180" s="21">
        <v>43</v>
      </c>
      <c r="B180" s="34" t="s">
        <v>174</v>
      </c>
      <c r="C180" s="21">
        <v>21</v>
      </c>
      <c r="D180" s="22">
        <f t="shared" si="12"/>
        <v>20</v>
      </c>
      <c r="E180" s="21">
        <v>8</v>
      </c>
      <c r="F180" s="21">
        <v>10</v>
      </c>
      <c r="G180" s="21">
        <v>1</v>
      </c>
      <c r="H180" s="21">
        <v>1</v>
      </c>
      <c r="I180" s="21"/>
      <c r="J180" s="21"/>
      <c r="K180" s="22">
        <f t="shared" si="13"/>
        <v>2</v>
      </c>
      <c r="L180" s="21">
        <v>1</v>
      </c>
      <c r="M180" s="21">
        <v>1</v>
      </c>
      <c r="N180" s="21"/>
      <c r="O180" s="21"/>
      <c r="P180" s="57"/>
      <c r="Q180" s="22">
        <f t="shared" si="14"/>
        <v>2</v>
      </c>
      <c r="R180" s="21">
        <v>1</v>
      </c>
      <c r="S180" s="21">
        <v>1</v>
      </c>
      <c r="T180" s="21"/>
      <c r="U180" s="21"/>
      <c r="V180" s="21"/>
    </row>
    <row r="181" spans="1:22">
      <c r="A181" s="21">
        <v>44</v>
      </c>
      <c r="B181" s="34" t="s">
        <v>175</v>
      </c>
      <c r="C181" s="21"/>
      <c r="D181" s="22">
        <f t="shared" si="12"/>
        <v>0</v>
      </c>
      <c r="E181" s="21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57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57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>
        <v>4</v>
      </c>
      <c r="D184" s="22">
        <f>SUM(E184:J184)</f>
        <v>4</v>
      </c>
      <c r="E184" s="21">
        <v>2</v>
      </c>
      <c r="F184" s="21">
        <v>1</v>
      </c>
      <c r="G184" s="21">
        <v>1</v>
      </c>
      <c r="H184" s="21"/>
      <c r="I184" s="21"/>
      <c r="J184" s="21"/>
      <c r="K184" s="22">
        <f>SUM(L184:P184)</f>
        <v>0</v>
      </c>
      <c r="L184" s="21"/>
      <c r="M184" s="21"/>
      <c r="N184" s="21"/>
      <c r="O184" s="21"/>
      <c r="P184" s="57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>
        <v>78.5</v>
      </c>
      <c r="D185" s="22">
        <f t="shared" ref="D185:D187" si="15">SUM(E185:J185)</f>
        <v>70</v>
      </c>
      <c r="E185" s="21">
        <v>25</v>
      </c>
      <c r="F185" s="21">
        <v>35</v>
      </c>
      <c r="G185" s="21">
        <v>10</v>
      </c>
      <c r="H185" s="21"/>
      <c r="I185" s="21"/>
      <c r="J185" s="21"/>
      <c r="K185" s="22">
        <f t="shared" ref="K185:K187" si="16">SUM(L185:P185)</f>
        <v>4</v>
      </c>
      <c r="L185" s="21"/>
      <c r="M185" s="21"/>
      <c r="N185" s="21">
        <v>4</v>
      </c>
      <c r="O185" s="21"/>
      <c r="P185" s="57"/>
      <c r="Q185" s="22">
        <f t="shared" ref="Q185:Q187" si="17">SUM(R185:V185)</f>
        <v>4</v>
      </c>
      <c r="R185" s="21"/>
      <c r="S185" s="21"/>
      <c r="T185" s="21">
        <v>4</v>
      </c>
      <c r="U185" s="21"/>
      <c r="V185" s="21"/>
    </row>
    <row r="186" spans="1:22">
      <c r="A186" s="21">
        <v>3</v>
      </c>
      <c r="B186" s="34" t="s">
        <v>180</v>
      </c>
      <c r="C186" s="21">
        <v>20</v>
      </c>
      <c r="D186" s="22">
        <f t="shared" si="15"/>
        <v>20</v>
      </c>
      <c r="E186" s="21">
        <v>3</v>
      </c>
      <c r="F186" s="21">
        <v>9</v>
      </c>
      <c r="G186" s="21">
        <v>3</v>
      </c>
      <c r="H186" s="21">
        <v>4</v>
      </c>
      <c r="I186" s="21">
        <v>1</v>
      </c>
      <c r="J186" s="21"/>
      <c r="K186" s="22">
        <f t="shared" si="16"/>
        <v>1</v>
      </c>
      <c r="L186" s="21"/>
      <c r="M186" s="21"/>
      <c r="N186" s="21">
        <v>1</v>
      </c>
      <c r="O186" s="21"/>
      <c r="P186" s="57"/>
      <c r="Q186" s="22">
        <f t="shared" si="17"/>
        <v>1</v>
      </c>
      <c r="R186" s="21"/>
      <c r="S186" s="21"/>
      <c r="T186" s="21">
        <v>1</v>
      </c>
      <c r="U186" s="21"/>
      <c r="V186" s="21"/>
    </row>
    <row r="187" spans="1:22">
      <c r="A187" s="21">
        <v>4</v>
      </c>
      <c r="B187" s="34" t="s">
        <v>181</v>
      </c>
      <c r="C187" s="21">
        <v>5</v>
      </c>
      <c r="D187" s="22">
        <f t="shared" si="15"/>
        <v>5</v>
      </c>
      <c r="E187" s="21"/>
      <c r="F187" s="21">
        <v>5</v>
      </c>
      <c r="G187" s="21"/>
      <c r="H187" s="21"/>
      <c r="I187" s="21"/>
      <c r="J187" s="21"/>
      <c r="K187" s="22">
        <f t="shared" si="16"/>
        <v>0</v>
      </c>
      <c r="L187" s="21"/>
      <c r="M187" s="21"/>
      <c r="N187" s="21"/>
      <c r="O187" s="21"/>
      <c r="P187" s="57"/>
      <c r="Q187" s="22">
        <f t="shared" si="17"/>
        <v>0</v>
      </c>
      <c r="R187" s="21"/>
      <c r="S187" s="21"/>
      <c r="T187" s="21"/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284</v>
      </c>
      <c r="D191" s="120"/>
      <c r="E191" s="120"/>
      <c r="F191" s="120"/>
      <c r="I191" s="120" t="s">
        <v>285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topLeftCell="A163" zoomScale="75" zoomScaleNormal="75" zoomScalePageLayoutView="50" workbookViewId="0">
      <selection activeCell="Q184" sqref="Q184:Q187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customWidth="1"/>
    <col min="4" max="4" width="9.85546875" style="69" customWidth="1"/>
    <col min="5" max="5" width="9.85546875" style="32" customWidth="1"/>
    <col min="6" max="9" width="9.140625" style="32"/>
    <col min="10" max="10" width="11.5703125" style="32" customWidth="1"/>
    <col min="11" max="11" width="11.5703125" style="69" customWidth="1"/>
    <col min="12" max="16" width="11.5703125" style="32" customWidth="1"/>
    <col min="17" max="17" width="9.140625" style="69"/>
    <col min="18" max="16384" width="9.140625" style="32"/>
  </cols>
  <sheetData>
    <row r="1" spans="1:22">
      <c r="A1" s="120" t="s">
        <v>279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39" t="s">
        <v>183</v>
      </c>
      <c r="E4" s="114" t="s">
        <v>184</v>
      </c>
      <c r="F4" s="114"/>
      <c r="G4" s="114"/>
      <c r="H4" s="114"/>
      <c r="I4" s="114"/>
      <c r="J4" s="114"/>
      <c r="K4" s="140" t="s">
        <v>183</v>
      </c>
      <c r="L4" s="114" t="s">
        <v>184</v>
      </c>
      <c r="M4" s="114"/>
      <c r="N4" s="114"/>
      <c r="O4" s="114"/>
      <c r="P4" s="114"/>
      <c r="Q4" s="140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39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40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40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35" t="s">
        <v>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7"/>
    </row>
    <row r="7" spans="1:22">
      <c r="A7" s="21">
        <v>1</v>
      </c>
      <c r="B7" s="34" t="s">
        <v>3</v>
      </c>
      <c r="C7" s="21">
        <v>1</v>
      </c>
      <c r="D7" s="68">
        <f>SUM(E7:J7)</f>
        <v>1</v>
      </c>
      <c r="E7" s="21"/>
      <c r="F7" s="21">
        <v>1</v>
      </c>
      <c r="G7" s="21"/>
      <c r="H7" s="21"/>
      <c r="I7" s="21"/>
      <c r="J7" s="21"/>
      <c r="K7" s="68">
        <f>SUM(L7:P7)</f>
        <v>0</v>
      </c>
      <c r="L7" s="21"/>
      <c r="M7" s="21"/>
      <c r="N7" s="21"/>
      <c r="O7" s="21"/>
      <c r="P7" s="21"/>
      <c r="Q7" s="68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4</v>
      </c>
      <c r="D8" s="68">
        <f t="shared" ref="D8:D10" si="0">SUM(E8:J8)</f>
        <v>4</v>
      </c>
      <c r="E8" s="21">
        <v>2</v>
      </c>
      <c r="F8" s="21">
        <v>2</v>
      </c>
      <c r="G8" s="21"/>
      <c r="H8" s="21"/>
      <c r="I8" s="21"/>
      <c r="J8" s="21"/>
      <c r="K8" s="68">
        <f t="shared" ref="K8:K10" si="1">SUM(L8:P8)</f>
        <v>0</v>
      </c>
      <c r="L8" s="21"/>
      <c r="M8" s="21"/>
      <c r="N8" s="21"/>
      <c r="O8" s="21"/>
      <c r="P8" s="21"/>
      <c r="Q8" s="68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19</v>
      </c>
      <c r="D9" s="68">
        <f t="shared" si="0"/>
        <v>18</v>
      </c>
      <c r="E9" s="21">
        <v>1</v>
      </c>
      <c r="F9" s="21">
        <v>5</v>
      </c>
      <c r="G9" s="21">
        <v>5</v>
      </c>
      <c r="H9" s="21">
        <v>2</v>
      </c>
      <c r="I9" s="21">
        <v>4</v>
      </c>
      <c r="J9" s="21">
        <v>1</v>
      </c>
      <c r="K9" s="68">
        <f t="shared" si="1"/>
        <v>7</v>
      </c>
      <c r="L9" s="21">
        <v>3</v>
      </c>
      <c r="M9" s="21"/>
      <c r="N9" s="21">
        <v>1</v>
      </c>
      <c r="O9" s="21">
        <v>1</v>
      </c>
      <c r="P9" s="21">
        <v>2</v>
      </c>
      <c r="Q9" s="68">
        <f t="shared" si="2"/>
        <v>4</v>
      </c>
      <c r="R9" s="21"/>
      <c r="S9" s="21">
        <v>2</v>
      </c>
      <c r="T9" s="21"/>
      <c r="U9" s="21">
        <v>1</v>
      </c>
      <c r="V9" s="21">
        <v>1</v>
      </c>
    </row>
    <row r="10" spans="1:22">
      <c r="A10" s="21">
        <v>4</v>
      </c>
      <c r="B10" s="34" t="s">
        <v>6</v>
      </c>
      <c r="C10" s="21">
        <v>1</v>
      </c>
      <c r="D10" s="68">
        <f t="shared" si="0"/>
        <v>1</v>
      </c>
      <c r="E10" s="21"/>
      <c r="F10" s="21">
        <v>1</v>
      </c>
      <c r="G10" s="21"/>
      <c r="H10" s="21"/>
      <c r="I10" s="21"/>
      <c r="J10" s="21"/>
      <c r="K10" s="68">
        <f t="shared" si="1"/>
        <v>0</v>
      </c>
      <c r="L10" s="21"/>
      <c r="M10" s="21"/>
      <c r="N10" s="21"/>
      <c r="O10" s="21"/>
      <c r="P10" s="21"/>
      <c r="Q10" s="68">
        <f t="shared" si="2"/>
        <v>0</v>
      </c>
      <c r="R10" s="21"/>
      <c r="S10" s="21"/>
      <c r="T10" s="21"/>
      <c r="U10" s="21"/>
      <c r="V10" s="21"/>
    </row>
    <row r="11" spans="1:22">
      <c r="A11" s="135" t="s">
        <v>7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7"/>
    </row>
    <row r="12" spans="1:22">
      <c r="A12" s="21">
        <v>1</v>
      </c>
      <c r="B12" s="34" t="s">
        <v>8</v>
      </c>
      <c r="C12" s="21">
        <v>7</v>
      </c>
      <c r="D12" s="68">
        <f>SUM(E12:J12)</f>
        <v>7</v>
      </c>
      <c r="E12" s="21">
        <v>2</v>
      </c>
      <c r="F12" s="21">
        <v>3</v>
      </c>
      <c r="G12" s="21">
        <v>2</v>
      </c>
      <c r="H12" s="21"/>
      <c r="I12" s="21"/>
      <c r="J12" s="21"/>
      <c r="K12" s="68">
        <f>SUM(L12:P12)</f>
        <v>2</v>
      </c>
      <c r="L12" s="21"/>
      <c r="M12" s="21">
        <v>1</v>
      </c>
      <c r="N12" s="21"/>
      <c r="O12" s="21"/>
      <c r="P12" s="21">
        <v>1</v>
      </c>
      <c r="Q12" s="68">
        <f>SUM(R12:V12)</f>
        <v>2</v>
      </c>
      <c r="R12" s="21"/>
      <c r="S12" s="21">
        <v>1</v>
      </c>
      <c r="T12" s="21"/>
      <c r="U12" s="21"/>
      <c r="V12" s="21">
        <v>1</v>
      </c>
    </row>
    <row r="13" spans="1:22">
      <c r="A13" s="21">
        <v>2</v>
      </c>
      <c r="B13" s="34" t="s">
        <v>9</v>
      </c>
      <c r="C13" s="21"/>
      <c r="D13" s="68">
        <f t="shared" ref="D13:D76" si="3">SUM(E13:J13)</f>
        <v>0</v>
      </c>
      <c r="E13" s="21"/>
      <c r="F13" s="21"/>
      <c r="G13" s="21"/>
      <c r="H13" s="21"/>
      <c r="I13" s="21"/>
      <c r="J13" s="21"/>
      <c r="K13" s="68">
        <f t="shared" ref="K13:K76" si="4">SUM(L13:P13)</f>
        <v>0</v>
      </c>
      <c r="L13" s="21"/>
      <c r="M13" s="21"/>
      <c r="N13" s="21"/>
      <c r="O13" s="21"/>
      <c r="P13" s="21"/>
      <c r="Q13" s="68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5.25</v>
      </c>
      <c r="D14" s="68">
        <f t="shared" si="3"/>
        <v>4</v>
      </c>
      <c r="E14" s="21">
        <v>2</v>
      </c>
      <c r="F14" s="21">
        <v>1</v>
      </c>
      <c r="G14" s="21">
        <v>1</v>
      </c>
      <c r="H14" s="21"/>
      <c r="I14" s="21"/>
      <c r="J14" s="21"/>
      <c r="K14" s="68">
        <f t="shared" si="4"/>
        <v>0</v>
      </c>
      <c r="L14" s="21"/>
      <c r="M14" s="21"/>
      <c r="N14" s="21"/>
      <c r="O14" s="21"/>
      <c r="P14" s="21"/>
      <c r="Q14" s="68">
        <f t="shared" si="5"/>
        <v>0</v>
      </c>
      <c r="R14" s="21"/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68">
        <f t="shared" si="3"/>
        <v>0</v>
      </c>
      <c r="E15" s="21"/>
      <c r="F15" s="21"/>
      <c r="G15" s="21"/>
      <c r="H15" s="21"/>
      <c r="I15" s="21"/>
      <c r="J15" s="21"/>
      <c r="K15" s="68">
        <f t="shared" si="4"/>
        <v>0</v>
      </c>
      <c r="L15" s="21"/>
      <c r="M15" s="21"/>
      <c r="N15" s="21"/>
      <c r="O15" s="21"/>
      <c r="P15" s="21"/>
      <c r="Q15" s="68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68">
        <f t="shared" si="3"/>
        <v>0</v>
      </c>
      <c r="E16" s="21"/>
      <c r="F16" s="21"/>
      <c r="G16" s="21"/>
      <c r="H16" s="21"/>
      <c r="I16" s="21"/>
      <c r="J16" s="21"/>
      <c r="K16" s="68">
        <f t="shared" si="4"/>
        <v>0</v>
      </c>
      <c r="L16" s="21"/>
      <c r="M16" s="21"/>
      <c r="N16" s="21"/>
      <c r="O16" s="21"/>
      <c r="P16" s="21"/>
      <c r="Q16" s="68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68">
        <f t="shared" si="3"/>
        <v>0</v>
      </c>
      <c r="E17" s="21"/>
      <c r="F17" s="21"/>
      <c r="G17" s="21"/>
      <c r="H17" s="21"/>
      <c r="I17" s="21"/>
      <c r="J17" s="21"/>
      <c r="K17" s="68">
        <f t="shared" si="4"/>
        <v>0</v>
      </c>
      <c r="L17" s="21"/>
      <c r="M17" s="21"/>
      <c r="N17" s="21"/>
      <c r="O17" s="21"/>
      <c r="P17" s="21"/>
      <c r="Q17" s="68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68">
        <f t="shared" si="3"/>
        <v>0</v>
      </c>
      <c r="E18" s="21"/>
      <c r="F18" s="21"/>
      <c r="G18" s="21"/>
      <c r="H18" s="21"/>
      <c r="I18" s="21"/>
      <c r="J18" s="21"/>
      <c r="K18" s="68">
        <f t="shared" si="4"/>
        <v>0</v>
      </c>
      <c r="L18" s="21"/>
      <c r="M18" s="21"/>
      <c r="N18" s="21"/>
      <c r="O18" s="21"/>
      <c r="P18" s="21"/>
      <c r="Q18" s="68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68">
        <f t="shared" si="3"/>
        <v>0</v>
      </c>
      <c r="E19" s="21"/>
      <c r="F19" s="21"/>
      <c r="G19" s="21"/>
      <c r="H19" s="21"/>
      <c r="I19" s="21"/>
      <c r="J19" s="21"/>
      <c r="K19" s="68">
        <f t="shared" si="4"/>
        <v>0</v>
      </c>
      <c r="L19" s="21"/>
      <c r="M19" s="21"/>
      <c r="N19" s="21"/>
      <c r="O19" s="21"/>
      <c r="P19" s="21"/>
      <c r="Q19" s="68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68">
        <f t="shared" si="3"/>
        <v>0</v>
      </c>
      <c r="E20" s="21"/>
      <c r="F20" s="21"/>
      <c r="G20" s="21"/>
      <c r="H20" s="21"/>
      <c r="I20" s="21"/>
      <c r="J20" s="21"/>
      <c r="K20" s="68">
        <f t="shared" si="4"/>
        <v>0</v>
      </c>
      <c r="L20" s="21"/>
      <c r="M20" s="21"/>
      <c r="N20" s="21"/>
      <c r="O20" s="21"/>
      <c r="P20" s="21"/>
      <c r="Q20" s="68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68">
        <f t="shared" si="3"/>
        <v>0</v>
      </c>
      <c r="E21" s="21"/>
      <c r="F21" s="21"/>
      <c r="G21" s="21"/>
      <c r="H21" s="21"/>
      <c r="I21" s="21"/>
      <c r="J21" s="21"/>
      <c r="K21" s="68">
        <f t="shared" si="4"/>
        <v>0</v>
      </c>
      <c r="L21" s="21"/>
      <c r="M21" s="21"/>
      <c r="N21" s="21"/>
      <c r="O21" s="21"/>
      <c r="P21" s="21"/>
      <c r="Q21" s="68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68">
        <f t="shared" si="3"/>
        <v>0</v>
      </c>
      <c r="E22" s="21"/>
      <c r="F22" s="21"/>
      <c r="G22" s="21"/>
      <c r="H22" s="21"/>
      <c r="I22" s="21"/>
      <c r="J22" s="21"/>
      <c r="K22" s="68">
        <f t="shared" si="4"/>
        <v>0</v>
      </c>
      <c r="L22" s="21"/>
      <c r="M22" s="21"/>
      <c r="N22" s="21"/>
      <c r="O22" s="21"/>
      <c r="P22" s="21"/>
      <c r="Q22" s="68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>
        <v>1</v>
      </c>
      <c r="D23" s="68">
        <f t="shared" si="3"/>
        <v>1</v>
      </c>
      <c r="E23" s="21"/>
      <c r="F23" s="21"/>
      <c r="G23" s="21">
        <v>1</v>
      </c>
      <c r="H23" s="21"/>
      <c r="I23" s="21"/>
      <c r="J23" s="21"/>
      <c r="K23" s="68">
        <f t="shared" si="4"/>
        <v>1</v>
      </c>
      <c r="L23" s="21"/>
      <c r="M23" s="21"/>
      <c r="N23" s="21"/>
      <c r="O23" s="21">
        <v>1</v>
      </c>
      <c r="P23" s="21"/>
      <c r="Q23" s="68">
        <f t="shared" si="5"/>
        <v>1</v>
      </c>
      <c r="R23" s="21"/>
      <c r="S23" s="21"/>
      <c r="T23" s="21"/>
      <c r="U23" s="21"/>
      <c r="V23" s="21">
        <v>1</v>
      </c>
    </row>
    <row r="24" spans="1:22">
      <c r="A24" s="21">
        <v>11</v>
      </c>
      <c r="B24" s="34" t="s">
        <v>18</v>
      </c>
      <c r="C24" s="21"/>
      <c r="D24" s="68">
        <f t="shared" si="3"/>
        <v>0</v>
      </c>
      <c r="E24" s="21"/>
      <c r="F24" s="21"/>
      <c r="G24" s="21"/>
      <c r="H24" s="21"/>
      <c r="I24" s="21"/>
      <c r="J24" s="21"/>
      <c r="K24" s="68">
        <f t="shared" si="4"/>
        <v>0</v>
      </c>
      <c r="L24" s="21"/>
      <c r="M24" s="21"/>
      <c r="N24" s="21"/>
      <c r="O24" s="21"/>
      <c r="P24" s="21"/>
      <c r="Q24" s="68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68">
        <f t="shared" si="3"/>
        <v>0</v>
      </c>
      <c r="E25" s="21"/>
      <c r="F25" s="21"/>
      <c r="G25" s="21"/>
      <c r="H25" s="21"/>
      <c r="I25" s="21"/>
      <c r="J25" s="21"/>
      <c r="K25" s="68">
        <f t="shared" si="4"/>
        <v>0</v>
      </c>
      <c r="L25" s="21"/>
      <c r="M25" s="21"/>
      <c r="N25" s="21"/>
      <c r="O25" s="21"/>
      <c r="P25" s="21"/>
      <c r="Q25" s="68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68">
        <f t="shared" si="3"/>
        <v>0</v>
      </c>
      <c r="E26" s="21"/>
      <c r="F26" s="21"/>
      <c r="G26" s="21"/>
      <c r="H26" s="21"/>
      <c r="I26" s="21"/>
      <c r="J26" s="21"/>
      <c r="K26" s="68">
        <f t="shared" si="4"/>
        <v>0</v>
      </c>
      <c r="L26" s="21"/>
      <c r="M26" s="21"/>
      <c r="N26" s="21"/>
      <c r="O26" s="21"/>
      <c r="P26" s="21"/>
      <c r="Q26" s="68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>
        <v>1</v>
      </c>
      <c r="D27" s="68">
        <f t="shared" si="3"/>
        <v>1</v>
      </c>
      <c r="E27" s="21">
        <v>1</v>
      </c>
      <c r="F27" s="21"/>
      <c r="G27" s="21"/>
      <c r="H27" s="21"/>
      <c r="I27" s="21"/>
      <c r="J27" s="21"/>
      <c r="K27" s="68">
        <f t="shared" si="4"/>
        <v>0</v>
      </c>
      <c r="L27" s="21"/>
      <c r="M27" s="21"/>
      <c r="N27" s="21"/>
      <c r="O27" s="21"/>
      <c r="P27" s="21"/>
      <c r="Q27" s="68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68">
        <f t="shared" si="3"/>
        <v>0</v>
      </c>
      <c r="E28" s="21"/>
      <c r="F28" s="21"/>
      <c r="G28" s="21"/>
      <c r="H28" s="21"/>
      <c r="I28" s="21"/>
      <c r="J28" s="21"/>
      <c r="K28" s="68">
        <f t="shared" si="4"/>
        <v>0</v>
      </c>
      <c r="L28" s="21"/>
      <c r="M28" s="21"/>
      <c r="N28" s="21"/>
      <c r="O28" s="21"/>
      <c r="P28" s="21"/>
      <c r="Q28" s="68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>
        <v>2</v>
      </c>
      <c r="D29" s="68">
        <f t="shared" si="3"/>
        <v>2</v>
      </c>
      <c r="E29" s="21"/>
      <c r="F29" s="21">
        <v>1</v>
      </c>
      <c r="G29" s="21">
        <v>1</v>
      </c>
      <c r="H29" s="21"/>
      <c r="I29" s="21"/>
      <c r="J29" s="21"/>
      <c r="K29" s="68">
        <f t="shared" si="4"/>
        <v>0</v>
      </c>
      <c r="L29" s="21"/>
      <c r="M29" s="21"/>
      <c r="N29" s="21"/>
      <c r="O29" s="21"/>
      <c r="P29" s="21"/>
      <c r="Q29" s="68">
        <f t="shared" si="5"/>
        <v>0</v>
      </c>
      <c r="R29" s="21"/>
      <c r="S29" s="21"/>
      <c r="T29" s="21"/>
      <c r="U29" s="21"/>
      <c r="V29" s="21"/>
    </row>
    <row r="30" spans="1:22">
      <c r="A30" s="21">
        <v>17</v>
      </c>
      <c r="B30" s="34" t="s">
        <v>24</v>
      </c>
      <c r="C30" s="21">
        <v>1</v>
      </c>
      <c r="D30" s="68">
        <f t="shared" si="3"/>
        <v>1</v>
      </c>
      <c r="E30" s="21"/>
      <c r="F30" s="21">
        <v>1</v>
      </c>
      <c r="G30" s="21"/>
      <c r="H30" s="21"/>
      <c r="I30" s="21"/>
      <c r="J30" s="21"/>
      <c r="K30" s="68">
        <f t="shared" si="4"/>
        <v>0</v>
      </c>
      <c r="L30" s="21"/>
      <c r="M30" s="21"/>
      <c r="N30" s="21"/>
      <c r="O30" s="21"/>
      <c r="P30" s="21"/>
      <c r="Q30" s="68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>
        <v>2</v>
      </c>
      <c r="D31" s="68">
        <f t="shared" si="3"/>
        <v>2</v>
      </c>
      <c r="E31" s="21"/>
      <c r="F31" s="21"/>
      <c r="G31" s="21">
        <v>1</v>
      </c>
      <c r="H31" s="21"/>
      <c r="I31" s="21">
        <v>1</v>
      </c>
      <c r="J31" s="21"/>
      <c r="K31" s="68">
        <f t="shared" si="4"/>
        <v>1</v>
      </c>
      <c r="L31" s="21"/>
      <c r="M31" s="21">
        <v>1</v>
      </c>
      <c r="N31" s="21"/>
      <c r="O31" s="21"/>
      <c r="P31" s="21"/>
      <c r="Q31" s="68">
        <f t="shared" si="5"/>
        <v>1</v>
      </c>
      <c r="R31" s="21"/>
      <c r="S31" s="21"/>
      <c r="T31" s="21">
        <v>1</v>
      </c>
      <c r="U31" s="21"/>
      <c r="V31" s="21"/>
    </row>
    <row r="32" spans="1:22">
      <c r="A32" s="21">
        <v>19</v>
      </c>
      <c r="B32" s="34" t="s">
        <v>26</v>
      </c>
      <c r="C32" s="21"/>
      <c r="D32" s="68">
        <f t="shared" si="3"/>
        <v>0</v>
      </c>
      <c r="E32" s="21"/>
      <c r="F32" s="21"/>
      <c r="G32" s="21"/>
      <c r="H32" s="21"/>
      <c r="I32" s="21"/>
      <c r="J32" s="21"/>
      <c r="K32" s="68">
        <f t="shared" si="4"/>
        <v>0</v>
      </c>
      <c r="L32" s="21"/>
      <c r="M32" s="21"/>
      <c r="N32" s="21"/>
      <c r="O32" s="21"/>
      <c r="P32" s="21"/>
      <c r="Q32" s="68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68">
        <f t="shared" si="3"/>
        <v>0</v>
      </c>
      <c r="E33" s="21"/>
      <c r="F33" s="21"/>
      <c r="G33" s="21"/>
      <c r="H33" s="21"/>
      <c r="I33" s="21"/>
      <c r="J33" s="21"/>
      <c r="K33" s="68">
        <f t="shared" si="4"/>
        <v>0</v>
      </c>
      <c r="L33" s="21"/>
      <c r="M33" s="21"/>
      <c r="N33" s="21"/>
      <c r="O33" s="21"/>
      <c r="P33" s="21"/>
      <c r="Q33" s="68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68">
        <f t="shared" si="3"/>
        <v>0</v>
      </c>
      <c r="E34" s="21"/>
      <c r="F34" s="21"/>
      <c r="G34" s="21"/>
      <c r="H34" s="21"/>
      <c r="I34" s="21"/>
      <c r="J34" s="21"/>
      <c r="K34" s="68">
        <f t="shared" si="4"/>
        <v>0</v>
      </c>
      <c r="L34" s="21"/>
      <c r="M34" s="21"/>
      <c r="N34" s="21"/>
      <c r="O34" s="21"/>
      <c r="P34" s="21"/>
      <c r="Q34" s="68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68">
        <f t="shared" si="3"/>
        <v>0</v>
      </c>
      <c r="E35" s="21"/>
      <c r="F35" s="21"/>
      <c r="G35" s="21"/>
      <c r="H35" s="21"/>
      <c r="I35" s="21"/>
      <c r="J35" s="21"/>
      <c r="K35" s="68">
        <f t="shared" si="4"/>
        <v>0</v>
      </c>
      <c r="L35" s="21"/>
      <c r="M35" s="21"/>
      <c r="N35" s="21"/>
      <c r="O35" s="21"/>
      <c r="P35" s="21"/>
      <c r="Q35" s="68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68">
        <f t="shared" si="3"/>
        <v>0</v>
      </c>
      <c r="E36" s="21"/>
      <c r="F36" s="21"/>
      <c r="G36" s="21"/>
      <c r="H36" s="21"/>
      <c r="I36" s="21"/>
      <c r="J36" s="21"/>
      <c r="K36" s="68">
        <f t="shared" si="4"/>
        <v>0</v>
      </c>
      <c r="L36" s="21"/>
      <c r="M36" s="21"/>
      <c r="N36" s="21"/>
      <c r="O36" s="21"/>
      <c r="P36" s="21"/>
      <c r="Q36" s="68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68">
        <f t="shared" si="3"/>
        <v>0</v>
      </c>
      <c r="E37" s="21"/>
      <c r="F37" s="21"/>
      <c r="G37" s="21"/>
      <c r="H37" s="21"/>
      <c r="I37" s="21"/>
      <c r="J37" s="21"/>
      <c r="K37" s="68">
        <f t="shared" si="4"/>
        <v>0</v>
      </c>
      <c r="L37" s="21"/>
      <c r="M37" s="21"/>
      <c r="N37" s="21"/>
      <c r="O37" s="21"/>
      <c r="P37" s="21"/>
      <c r="Q37" s="68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68">
        <f t="shared" si="3"/>
        <v>0</v>
      </c>
      <c r="E38" s="21"/>
      <c r="F38" s="21"/>
      <c r="G38" s="21"/>
      <c r="H38" s="21"/>
      <c r="I38" s="21"/>
      <c r="J38" s="21"/>
      <c r="K38" s="68">
        <f t="shared" si="4"/>
        <v>0</v>
      </c>
      <c r="L38" s="21"/>
      <c r="M38" s="21"/>
      <c r="N38" s="21"/>
      <c r="O38" s="21"/>
      <c r="P38" s="21"/>
      <c r="Q38" s="68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68">
        <f t="shared" si="3"/>
        <v>0</v>
      </c>
      <c r="E39" s="21"/>
      <c r="F39" s="21"/>
      <c r="G39" s="21"/>
      <c r="H39" s="21"/>
      <c r="I39" s="21"/>
      <c r="J39" s="21"/>
      <c r="K39" s="68">
        <f t="shared" si="4"/>
        <v>0</v>
      </c>
      <c r="L39" s="21"/>
      <c r="M39" s="21"/>
      <c r="N39" s="21"/>
      <c r="O39" s="21"/>
      <c r="P39" s="21"/>
      <c r="Q39" s="68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68">
        <f t="shared" si="3"/>
        <v>0</v>
      </c>
      <c r="E40" s="21"/>
      <c r="F40" s="21"/>
      <c r="G40" s="21"/>
      <c r="H40" s="21"/>
      <c r="I40" s="21"/>
      <c r="J40" s="21"/>
      <c r="K40" s="68">
        <f t="shared" si="4"/>
        <v>0</v>
      </c>
      <c r="L40" s="21"/>
      <c r="M40" s="21"/>
      <c r="N40" s="21"/>
      <c r="O40" s="21"/>
      <c r="P40" s="21"/>
      <c r="Q40" s="68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>
        <v>3</v>
      </c>
      <c r="D41" s="68">
        <f t="shared" si="3"/>
        <v>2</v>
      </c>
      <c r="E41" s="21">
        <v>1</v>
      </c>
      <c r="F41" s="21"/>
      <c r="G41" s="21">
        <v>1</v>
      </c>
      <c r="H41" s="21"/>
      <c r="I41" s="21"/>
      <c r="J41" s="21"/>
      <c r="K41" s="68">
        <f t="shared" si="4"/>
        <v>0</v>
      </c>
      <c r="L41" s="21"/>
      <c r="M41" s="21"/>
      <c r="N41" s="21"/>
      <c r="O41" s="21"/>
      <c r="P41" s="21"/>
      <c r="Q41" s="68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21"/>
      <c r="D42" s="68">
        <f t="shared" si="3"/>
        <v>0</v>
      </c>
      <c r="E42" s="21"/>
      <c r="F42" s="21"/>
      <c r="G42" s="21"/>
      <c r="H42" s="21"/>
      <c r="I42" s="21"/>
      <c r="J42" s="21"/>
      <c r="K42" s="68">
        <f t="shared" si="4"/>
        <v>0</v>
      </c>
      <c r="L42" s="21"/>
      <c r="M42" s="21"/>
      <c r="N42" s="21"/>
      <c r="O42" s="21"/>
      <c r="P42" s="21"/>
      <c r="Q42" s="68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>
        <v>1</v>
      </c>
      <c r="D43" s="68">
        <f t="shared" si="3"/>
        <v>1</v>
      </c>
      <c r="E43" s="21">
        <v>1</v>
      </c>
      <c r="F43" s="21"/>
      <c r="G43" s="21"/>
      <c r="H43" s="21"/>
      <c r="I43" s="21"/>
      <c r="J43" s="21"/>
      <c r="K43" s="68">
        <f t="shared" si="4"/>
        <v>0</v>
      </c>
      <c r="L43" s="21"/>
      <c r="M43" s="21"/>
      <c r="N43" s="21"/>
      <c r="O43" s="21"/>
      <c r="P43" s="21"/>
      <c r="Q43" s="68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68">
        <f t="shared" si="3"/>
        <v>0</v>
      </c>
      <c r="E44" s="21"/>
      <c r="F44" s="21"/>
      <c r="G44" s="21"/>
      <c r="H44" s="21"/>
      <c r="I44" s="21"/>
      <c r="J44" s="21"/>
      <c r="K44" s="68">
        <f t="shared" si="4"/>
        <v>0</v>
      </c>
      <c r="L44" s="21"/>
      <c r="M44" s="21"/>
      <c r="N44" s="21"/>
      <c r="O44" s="21"/>
      <c r="P44" s="21"/>
      <c r="Q44" s="68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>
        <v>3</v>
      </c>
      <c r="D45" s="68">
        <f t="shared" si="3"/>
        <v>3</v>
      </c>
      <c r="E45" s="21"/>
      <c r="F45" s="21">
        <v>1</v>
      </c>
      <c r="G45" s="21">
        <v>1</v>
      </c>
      <c r="H45" s="21">
        <v>1</v>
      </c>
      <c r="I45" s="21"/>
      <c r="J45" s="21"/>
      <c r="K45" s="68">
        <f t="shared" si="4"/>
        <v>1</v>
      </c>
      <c r="L45" s="21"/>
      <c r="M45" s="21"/>
      <c r="N45" s="21"/>
      <c r="O45" s="21">
        <v>1</v>
      </c>
      <c r="P45" s="21"/>
      <c r="Q45" s="68">
        <f t="shared" si="5"/>
        <v>1</v>
      </c>
      <c r="R45" s="21"/>
      <c r="S45" s="21"/>
      <c r="T45" s="21"/>
      <c r="U45" s="21"/>
      <c r="V45" s="21">
        <v>1</v>
      </c>
    </row>
    <row r="46" spans="1:22">
      <c r="A46" s="21">
        <v>33</v>
      </c>
      <c r="B46" s="34" t="s">
        <v>40</v>
      </c>
      <c r="C46" s="21">
        <v>2</v>
      </c>
      <c r="D46" s="68">
        <f t="shared" si="3"/>
        <v>1</v>
      </c>
      <c r="E46" s="21"/>
      <c r="F46" s="21">
        <v>1</v>
      </c>
      <c r="G46" s="21"/>
      <c r="H46" s="21"/>
      <c r="I46" s="21"/>
      <c r="J46" s="21"/>
      <c r="K46" s="68">
        <f t="shared" si="4"/>
        <v>0</v>
      </c>
      <c r="L46" s="21"/>
      <c r="M46" s="21"/>
      <c r="N46" s="21"/>
      <c r="O46" s="21"/>
      <c r="P46" s="21"/>
      <c r="Q46" s="68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68">
        <f t="shared" si="3"/>
        <v>0</v>
      </c>
      <c r="E47" s="21"/>
      <c r="F47" s="21"/>
      <c r="G47" s="21"/>
      <c r="H47" s="21"/>
      <c r="I47" s="21"/>
      <c r="J47" s="21"/>
      <c r="K47" s="68">
        <f t="shared" si="4"/>
        <v>0</v>
      </c>
      <c r="L47" s="21"/>
      <c r="M47" s="21"/>
      <c r="N47" s="21"/>
      <c r="O47" s="21"/>
      <c r="P47" s="21"/>
      <c r="Q47" s="68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68">
        <f t="shared" si="3"/>
        <v>0</v>
      </c>
      <c r="E48" s="21"/>
      <c r="F48" s="21"/>
      <c r="G48" s="21"/>
      <c r="H48" s="21"/>
      <c r="I48" s="21"/>
      <c r="J48" s="21"/>
      <c r="K48" s="68">
        <f t="shared" si="4"/>
        <v>0</v>
      </c>
      <c r="L48" s="21"/>
      <c r="M48" s="21"/>
      <c r="N48" s="21"/>
      <c r="O48" s="21"/>
      <c r="P48" s="21"/>
      <c r="Q48" s="68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>
        <v>2</v>
      </c>
      <c r="D49" s="68">
        <f t="shared" si="3"/>
        <v>2</v>
      </c>
      <c r="E49" s="21"/>
      <c r="F49" s="21">
        <v>1</v>
      </c>
      <c r="G49" s="21"/>
      <c r="H49" s="21"/>
      <c r="I49" s="21"/>
      <c r="J49" s="21">
        <v>1</v>
      </c>
      <c r="K49" s="68">
        <f t="shared" si="4"/>
        <v>1</v>
      </c>
      <c r="L49" s="21"/>
      <c r="M49" s="21"/>
      <c r="N49" s="21">
        <v>1</v>
      </c>
      <c r="O49" s="21"/>
      <c r="P49" s="21"/>
      <c r="Q49" s="68">
        <f t="shared" si="5"/>
        <v>1</v>
      </c>
      <c r="R49" s="21"/>
      <c r="S49" s="21"/>
      <c r="T49" s="21"/>
      <c r="U49" s="21">
        <v>1</v>
      </c>
      <c r="V49" s="21"/>
    </row>
    <row r="50" spans="1:22">
      <c r="A50" s="21">
        <v>37</v>
      </c>
      <c r="B50" s="34" t="s">
        <v>44</v>
      </c>
      <c r="C50" s="21">
        <v>2</v>
      </c>
      <c r="D50" s="68">
        <f t="shared" si="3"/>
        <v>2</v>
      </c>
      <c r="E50" s="21">
        <v>1</v>
      </c>
      <c r="F50" s="21">
        <v>1</v>
      </c>
      <c r="G50" s="21"/>
      <c r="H50" s="21"/>
      <c r="I50" s="21"/>
      <c r="J50" s="21"/>
      <c r="K50" s="68">
        <f t="shared" si="4"/>
        <v>0</v>
      </c>
      <c r="L50" s="21"/>
      <c r="M50" s="21"/>
      <c r="N50" s="21"/>
      <c r="O50" s="21"/>
      <c r="P50" s="21"/>
      <c r="Q50" s="68">
        <f t="shared" si="5"/>
        <v>0</v>
      </c>
      <c r="R50" s="21"/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68">
        <f t="shared" si="3"/>
        <v>0</v>
      </c>
      <c r="E51" s="21"/>
      <c r="F51" s="21"/>
      <c r="G51" s="21"/>
      <c r="H51" s="21"/>
      <c r="I51" s="21"/>
      <c r="J51" s="21"/>
      <c r="K51" s="68">
        <f t="shared" si="4"/>
        <v>0</v>
      </c>
      <c r="L51" s="21"/>
      <c r="M51" s="21"/>
      <c r="N51" s="21"/>
      <c r="O51" s="21"/>
      <c r="P51" s="21"/>
      <c r="Q51" s="68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68">
        <f t="shared" si="3"/>
        <v>0</v>
      </c>
      <c r="E52" s="21"/>
      <c r="F52" s="21"/>
      <c r="G52" s="21"/>
      <c r="H52" s="21"/>
      <c r="I52" s="21"/>
      <c r="J52" s="21"/>
      <c r="K52" s="68">
        <f t="shared" si="4"/>
        <v>0</v>
      </c>
      <c r="L52" s="21"/>
      <c r="M52" s="21"/>
      <c r="N52" s="21"/>
      <c r="O52" s="21"/>
      <c r="P52" s="21"/>
      <c r="Q52" s="68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68">
        <f t="shared" si="3"/>
        <v>0</v>
      </c>
      <c r="E53" s="21"/>
      <c r="F53" s="21"/>
      <c r="G53" s="21"/>
      <c r="H53" s="21"/>
      <c r="I53" s="21"/>
      <c r="J53" s="21"/>
      <c r="K53" s="68">
        <f t="shared" si="4"/>
        <v>0</v>
      </c>
      <c r="L53" s="21"/>
      <c r="M53" s="21"/>
      <c r="N53" s="21"/>
      <c r="O53" s="21"/>
      <c r="P53" s="21"/>
      <c r="Q53" s="68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>
        <v>1</v>
      </c>
      <c r="D54" s="68">
        <f t="shared" si="3"/>
        <v>1</v>
      </c>
      <c r="E54" s="21">
        <v>1</v>
      </c>
      <c r="F54" s="21"/>
      <c r="G54" s="21"/>
      <c r="H54" s="21"/>
      <c r="I54" s="21"/>
      <c r="J54" s="21"/>
      <c r="K54" s="68">
        <f t="shared" si="4"/>
        <v>0</v>
      </c>
      <c r="L54" s="21"/>
      <c r="M54" s="21"/>
      <c r="N54" s="21"/>
      <c r="O54" s="21"/>
      <c r="P54" s="21"/>
      <c r="Q54" s="68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68">
        <f t="shared" si="3"/>
        <v>0</v>
      </c>
      <c r="E55" s="21"/>
      <c r="F55" s="21"/>
      <c r="G55" s="21"/>
      <c r="H55" s="21"/>
      <c r="I55" s="21"/>
      <c r="J55" s="21"/>
      <c r="K55" s="68">
        <f t="shared" si="4"/>
        <v>0</v>
      </c>
      <c r="L55" s="21"/>
      <c r="M55" s="21"/>
      <c r="N55" s="21"/>
      <c r="O55" s="21"/>
      <c r="P55" s="21"/>
      <c r="Q55" s="68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11</v>
      </c>
      <c r="D56" s="68">
        <f t="shared" si="3"/>
        <v>11</v>
      </c>
      <c r="E56" s="21">
        <v>3</v>
      </c>
      <c r="F56" s="21">
        <v>4</v>
      </c>
      <c r="G56" s="21">
        <v>2</v>
      </c>
      <c r="H56" s="21">
        <v>2</v>
      </c>
      <c r="I56" s="21"/>
      <c r="J56" s="21"/>
      <c r="K56" s="68">
        <f t="shared" si="4"/>
        <v>3</v>
      </c>
      <c r="L56" s="21">
        <v>1</v>
      </c>
      <c r="M56" s="21"/>
      <c r="N56" s="21"/>
      <c r="O56" s="21">
        <v>1</v>
      </c>
      <c r="P56" s="21">
        <v>1</v>
      </c>
      <c r="Q56" s="68">
        <f t="shared" si="5"/>
        <v>2</v>
      </c>
      <c r="R56" s="21"/>
      <c r="S56" s="21">
        <v>1</v>
      </c>
      <c r="T56" s="21"/>
      <c r="U56" s="21"/>
      <c r="V56" s="21">
        <v>1</v>
      </c>
    </row>
    <row r="57" spans="1:22">
      <c r="A57" s="21">
        <v>44</v>
      </c>
      <c r="B57" s="34" t="s">
        <v>51</v>
      </c>
      <c r="C57" s="21"/>
      <c r="D57" s="68">
        <f t="shared" si="3"/>
        <v>0</v>
      </c>
      <c r="E57" s="21"/>
      <c r="F57" s="21"/>
      <c r="G57" s="21"/>
      <c r="H57" s="21"/>
      <c r="I57" s="21"/>
      <c r="J57" s="21"/>
      <c r="K57" s="68">
        <f t="shared" si="4"/>
        <v>0</v>
      </c>
      <c r="L57" s="21"/>
      <c r="M57" s="21"/>
      <c r="N57" s="21"/>
      <c r="O57" s="21"/>
      <c r="P57" s="21"/>
      <c r="Q57" s="68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68">
        <f t="shared" si="3"/>
        <v>0</v>
      </c>
      <c r="E58" s="21"/>
      <c r="F58" s="21"/>
      <c r="G58" s="21"/>
      <c r="H58" s="21"/>
      <c r="I58" s="21"/>
      <c r="J58" s="21"/>
      <c r="K58" s="68">
        <f t="shared" si="4"/>
        <v>0</v>
      </c>
      <c r="L58" s="21"/>
      <c r="M58" s="21"/>
      <c r="N58" s="21"/>
      <c r="O58" s="21"/>
      <c r="P58" s="21"/>
      <c r="Q58" s="68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68">
        <f t="shared" si="3"/>
        <v>0</v>
      </c>
      <c r="E59" s="21"/>
      <c r="F59" s="21"/>
      <c r="G59" s="21"/>
      <c r="H59" s="21"/>
      <c r="I59" s="21"/>
      <c r="J59" s="21"/>
      <c r="K59" s="68">
        <f t="shared" si="4"/>
        <v>0</v>
      </c>
      <c r="L59" s="21"/>
      <c r="M59" s="21"/>
      <c r="N59" s="21"/>
      <c r="O59" s="21"/>
      <c r="P59" s="21"/>
      <c r="Q59" s="68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68">
        <f t="shared" si="3"/>
        <v>0</v>
      </c>
      <c r="E60" s="21"/>
      <c r="F60" s="21"/>
      <c r="G60" s="21"/>
      <c r="H60" s="21"/>
      <c r="I60" s="21"/>
      <c r="J60" s="21"/>
      <c r="K60" s="68">
        <f t="shared" si="4"/>
        <v>0</v>
      </c>
      <c r="L60" s="21"/>
      <c r="M60" s="21"/>
      <c r="N60" s="21"/>
      <c r="O60" s="21"/>
      <c r="P60" s="21"/>
      <c r="Q60" s="68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68">
        <f t="shared" si="3"/>
        <v>0</v>
      </c>
      <c r="E61" s="21"/>
      <c r="F61" s="21"/>
      <c r="G61" s="21"/>
      <c r="H61" s="21"/>
      <c r="I61" s="21"/>
      <c r="J61" s="21"/>
      <c r="K61" s="68">
        <f t="shared" si="4"/>
        <v>0</v>
      </c>
      <c r="L61" s="21"/>
      <c r="M61" s="21"/>
      <c r="N61" s="21"/>
      <c r="O61" s="21"/>
      <c r="P61" s="21"/>
      <c r="Q61" s="68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68">
        <f t="shared" si="3"/>
        <v>0</v>
      </c>
      <c r="E62" s="21"/>
      <c r="F62" s="21"/>
      <c r="G62" s="21"/>
      <c r="H62" s="21"/>
      <c r="I62" s="21"/>
      <c r="J62" s="21"/>
      <c r="K62" s="68">
        <f t="shared" si="4"/>
        <v>0</v>
      </c>
      <c r="L62" s="21"/>
      <c r="M62" s="21"/>
      <c r="N62" s="21"/>
      <c r="O62" s="21"/>
      <c r="P62" s="21"/>
      <c r="Q62" s="68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>
        <v>1</v>
      </c>
      <c r="D63" s="68">
        <f t="shared" si="3"/>
        <v>1</v>
      </c>
      <c r="E63" s="21">
        <v>1</v>
      </c>
      <c r="F63" s="21"/>
      <c r="G63" s="21"/>
      <c r="H63" s="21"/>
      <c r="I63" s="21"/>
      <c r="J63" s="21"/>
      <c r="K63" s="68">
        <f t="shared" si="4"/>
        <v>0</v>
      </c>
      <c r="L63" s="21"/>
      <c r="M63" s="21"/>
      <c r="N63" s="21"/>
      <c r="O63" s="21"/>
      <c r="P63" s="21"/>
      <c r="Q63" s="68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68">
        <f t="shared" si="3"/>
        <v>0</v>
      </c>
      <c r="E64" s="21"/>
      <c r="F64" s="21"/>
      <c r="G64" s="21"/>
      <c r="H64" s="21"/>
      <c r="I64" s="21"/>
      <c r="J64" s="21"/>
      <c r="K64" s="68">
        <f t="shared" si="4"/>
        <v>0</v>
      </c>
      <c r="L64" s="21"/>
      <c r="M64" s="21"/>
      <c r="N64" s="21"/>
      <c r="O64" s="21"/>
      <c r="P64" s="21"/>
      <c r="Q64" s="68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>
        <v>0.5</v>
      </c>
      <c r="D65" s="68">
        <f t="shared" si="3"/>
        <v>0</v>
      </c>
      <c r="E65" s="21"/>
      <c r="F65" s="21"/>
      <c r="G65" s="21"/>
      <c r="H65" s="21"/>
      <c r="I65" s="21"/>
      <c r="J65" s="21"/>
      <c r="K65" s="68">
        <f t="shared" si="4"/>
        <v>0</v>
      </c>
      <c r="L65" s="21"/>
      <c r="M65" s="21"/>
      <c r="N65" s="21"/>
      <c r="O65" s="21"/>
      <c r="P65" s="21"/>
      <c r="Q65" s="68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68">
        <f t="shared" si="3"/>
        <v>0</v>
      </c>
      <c r="E66" s="21"/>
      <c r="F66" s="21"/>
      <c r="G66" s="21"/>
      <c r="H66" s="21"/>
      <c r="I66" s="21"/>
      <c r="J66" s="21"/>
      <c r="K66" s="68">
        <f t="shared" si="4"/>
        <v>0</v>
      </c>
      <c r="L66" s="21"/>
      <c r="M66" s="21"/>
      <c r="N66" s="21"/>
      <c r="O66" s="21"/>
      <c r="P66" s="21"/>
      <c r="Q66" s="68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68">
        <f t="shared" si="3"/>
        <v>0</v>
      </c>
      <c r="E67" s="21"/>
      <c r="F67" s="21"/>
      <c r="G67" s="21"/>
      <c r="H67" s="21"/>
      <c r="I67" s="21"/>
      <c r="J67" s="21"/>
      <c r="K67" s="68">
        <f t="shared" si="4"/>
        <v>0</v>
      </c>
      <c r="L67" s="21"/>
      <c r="M67" s="21"/>
      <c r="N67" s="21"/>
      <c r="O67" s="21"/>
      <c r="P67" s="21"/>
      <c r="Q67" s="68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68">
        <f t="shared" si="3"/>
        <v>0</v>
      </c>
      <c r="E68" s="21"/>
      <c r="F68" s="21"/>
      <c r="G68" s="21"/>
      <c r="H68" s="21"/>
      <c r="I68" s="21"/>
      <c r="J68" s="21"/>
      <c r="K68" s="68">
        <f t="shared" si="4"/>
        <v>0</v>
      </c>
      <c r="L68" s="21"/>
      <c r="M68" s="21"/>
      <c r="N68" s="21"/>
      <c r="O68" s="21"/>
      <c r="P68" s="21"/>
      <c r="Q68" s="68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68">
        <f t="shared" si="3"/>
        <v>0</v>
      </c>
      <c r="E69" s="21"/>
      <c r="F69" s="21"/>
      <c r="G69" s="21"/>
      <c r="H69" s="21"/>
      <c r="I69" s="21"/>
      <c r="J69" s="21"/>
      <c r="K69" s="68">
        <f t="shared" si="4"/>
        <v>0</v>
      </c>
      <c r="L69" s="21"/>
      <c r="M69" s="21"/>
      <c r="N69" s="21"/>
      <c r="O69" s="21"/>
      <c r="P69" s="21"/>
      <c r="Q69" s="68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68">
        <f t="shared" si="3"/>
        <v>0</v>
      </c>
      <c r="E70" s="21"/>
      <c r="F70" s="21"/>
      <c r="G70" s="21"/>
      <c r="H70" s="21"/>
      <c r="I70" s="21"/>
      <c r="J70" s="21"/>
      <c r="K70" s="68">
        <f t="shared" si="4"/>
        <v>0</v>
      </c>
      <c r="L70" s="21"/>
      <c r="M70" s="21"/>
      <c r="N70" s="21"/>
      <c r="O70" s="21"/>
      <c r="P70" s="21"/>
      <c r="Q70" s="68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68">
        <f t="shared" si="3"/>
        <v>0</v>
      </c>
      <c r="E71" s="21"/>
      <c r="F71" s="21"/>
      <c r="G71" s="21"/>
      <c r="H71" s="21"/>
      <c r="I71" s="21"/>
      <c r="J71" s="21"/>
      <c r="K71" s="68">
        <f t="shared" si="4"/>
        <v>0</v>
      </c>
      <c r="L71" s="21"/>
      <c r="M71" s="21"/>
      <c r="N71" s="21"/>
      <c r="O71" s="21"/>
      <c r="P71" s="21"/>
      <c r="Q71" s="68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68">
        <f t="shared" si="3"/>
        <v>0</v>
      </c>
      <c r="E72" s="21"/>
      <c r="F72" s="21"/>
      <c r="G72" s="21"/>
      <c r="H72" s="21"/>
      <c r="I72" s="21"/>
      <c r="J72" s="21"/>
      <c r="K72" s="68">
        <f t="shared" si="4"/>
        <v>0</v>
      </c>
      <c r="L72" s="21"/>
      <c r="M72" s="21"/>
      <c r="N72" s="21"/>
      <c r="O72" s="21"/>
      <c r="P72" s="21"/>
      <c r="Q72" s="68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68">
        <f t="shared" si="3"/>
        <v>0</v>
      </c>
      <c r="E73" s="21"/>
      <c r="F73" s="21"/>
      <c r="G73" s="21"/>
      <c r="H73" s="21"/>
      <c r="I73" s="21"/>
      <c r="J73" s="21"/>
      <c r="K73" s="68">
        <f t="shared" si="4"/>
        <v>0</v>
      </c>
      <c r="L73" s="21"/>
      <c r="M73" s="21"/>
      <c r="N73" s="21"/>
      <c r="O73" s="21"/>
      <c r="P73" s="21"/>
      <c r="Q73" s="68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68">
        <f t="shared" si="3"/>
        <v>0</v>
      </c>
      <c r="E74" s="21"/>
      <c r="F74" s="21"/>
      <c r="G74" s="21"/>
      <c r="H74" s="21"/>
      <c r="I74" s="21"/>
      <c r="J74" s="21"/>
      <c r="K74" s="68">
        <f t="shared" si="4"/>
        <v>0</v>
      </c>
      <c r="L74" s="21"/>
      <c r="M74" s="21"/>
      <c r="N74" s="21"/>
      <c r="O74" s="21"/>
      <c r="P74" s="21"/>
      <c r="Q74" s="68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68">
        <f t="shared" si="3"/>
        <v>0</v>
      </c>
      <c r="E75" s="21"/>
      <c r="F75" s="21"/>
      <c r="G75" s="21"/>
      <c r="H75" s="21"/>
      <c r="I75" s="21"/>
      <c r="J75" s="21"/>
      <c r="K75" s="68">
        <f t="shared" si="4"/>
        <v>0</v>
      </c>
      <c r="L75" s="21"/>
      <c r="M75" s="21"/>
      <c r="N75" s="21"/>
      <c r="O75" s="21"/>
      <c r="P75" s="21"/>
      <c r="Q75" s="68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68">
        <f t="shared" si="3"/>
        <v>0</v>
      </c>
      <c r="E76" s="21"/>
      <c r="F76" s="21"/>
      <c r="G76" s="21"/>
      <c r="H76" s="21"/>
      <c r="I76" s="21"/>
      <c r="J76" s="21"/>
      <c r="K76" s="68">
        <f t="shared" si="4"/>
        <v>0</v>
      </c>
      <c r="L76" s="21"/>
      <c r="M76" s="21"/>
      <c r="N76" s="21"/>
      <c r="O76" s="21"/>
      <c r="P76" s="21"/>
      <c r="Q76" s="68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>
        <v>1.5</v>
      </c>
      <c r="D77" s="68">
        <f t="shared" ref="D77:D125" si="6">SUM(E77:J77)</f>
        <v>1</v>
      </c>
      <c r="E77" s="21"/>
      <c r="F77" s="21">
        <v>1</v>
      </c>
      <c r="G77" s="21"/>
      <c r="H77" s="21"/>
      <c r="I77" s="21"/>
      <c r="J77" s="21"/>
      <c r="K77" s="68">
        <f t="shared" ref="K77:K125" si="7">SUM(L77:P77)</f>
        <v>0</v>
      </c>
      <c r="L77" s="21"/>
      <c r="M77" s="21"/>
      <c r="N77" s="21"/>
      <c r="O77" s="21"/>
      <c r="P77" s="21"/>
      <c r="Q77" s="68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68">
        <f t="shared" si="6"/>
        <v>0</v>
      </c>
      <c r="E78" s="21"/>
      <c r="F78" s="21"/>
      <c r="G78" s="21"/>
      <c r="H78" s="21"/>
      <c r="I78" s="21"/>
      <c r="J78" s="21"/>
      <c r="K78" s="68">
        <f t="shared" si="7"/>
        <v>0</v>
      </c>
      <c r="L78" s="21"/>
      <c r="M78" s="21"/>
      <c r="N78" s="21"/>
      <c r="O78" s="21"/>
      <c r="P78" s="21"/>
      <c r="Q78" s="68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68">
        <f t="shared" si="6"/>
        <v>0</v>
      </c>
      <c r="E79" s="21"/>
      <c r="F79" s="21"/>
      <c r="G79" s="21"/>
      <c r="H79" s="21"/>
      <c r="I79" s="21"/>
      <c r="J79" s="21"/>
      <c r="K79" s="68">
        <f t="shared" si="7"/>
        <v>0</v>
      </c>
      <c r="L79" s="21"/>
      <c r="M79" s="21"/>
      <c r="N79" s="21"/>
      <c r="O79" s="21"/>
      <c r="P79" s="21"/>
      <c r="Q79" s="68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68">
        <f t="shared" si="6"/>
        <v>0</v>
      </c>
      <c r="E80" s="21"/>
      <c r="F80" s="21"/>
      <c r="G80" s="21"/>
      <c r="H80" s="21"/>
      <c r="I80" s="21"/>
      <c r="J80" s="21"/>
      <c r="K80" s="68">
        <f t="shared" si="7"/>
        <v>0</v>
      </c>
      <c r="L80" s="21"/>
      <c r="M80" s="21"/>
      <c r="N80" s="21"/>
      <c r="O80" s="21"/>
      <c r="P80" s="21"/>
      <c r="Q80" s="68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68">
        <f t="shared" si="6"/>
        <v>0</v>
      </c>
      <c r="E81" s="21"/>
      <c r="F81" s="21"/>
      <c r="G81" s="21"/>
      <c r="H81" s="21"/>
      <c r="I81" s="21"/>
      <c r="J81" s="21"/>
      <c r="K81" s="68">
        <f t="shared" si="7"/>
        <v>0</v>
      </c>
      <c r="L81" s="21"/>
      <c r="M81" s="21"/>
      <c r="N81" s="21"/>
      <c r="O81" s="21"/>
      <c r="P81" s="21"/>
      <c r="Q81" s="68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68">
        <f t="shared" si="6"/>
        <v>0</v>
      </c>
      <c r="E82" s="21"/>
      <c r="F82" s="21"/>
      <c r="G82" s="21"/>
      <c r="H82" s="21"/>
      <c r="I82" s="21"/>
      <c r="J82" s="21"/>
      <c r="K82" s="68">
        <f t="shared" si="7"/>
        <v>0</v>
      </c>
      <c r="L82" s="21"/>
      <c r="M82" s="21"/>
      <c r="N82" s="21"/>
      <c r="O82" s="21"/>
      <c r="P82" s="21"/>
      <c r="Q82" s="68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>
        <v>1</v>
      </c>
      <c r="D83" s="68">
        <f t="shared" si="6"/>
        <v>0</v>
      </c>
      <c r="E83" s="21">
        <v>0</v>
      </c>
      <c r="F83" s="21">
        <v>0</v>
      </c>
      <c r="G83" s="21">
        <v>0</v>
      </c>
      <c r="H83" s="21">
        <v>0</v>
      </c>
      <c r="I83" s="21"/>
      <c r="J83" s="21"/>
      <c r="K83" s="68">
        <f t="shared" si="7"/>
        <v>0</v>
      </c>
      <c r="L83" s="21"/>
      <c r="M83" s="21"/>
      <c r="N83" s="21"/>
      <c r="O83" s="21"/>
      <c r="P83" s="21"/>
      <c r="Q83" s="68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68">
        <f t="shared" si="6"/>
        <v>0</v>
      </c>
      <c r="E84" s="21"/>
      <c r="F84" s="21"/>
      <c r="G84" s="21"/>
      <c r="H84" s="21"/>
      <c r="I84" s="21"/>
      <c r="J84" s="21"/>
      <c r="K84" s="68">
        <f t="shared" si="7"/>
        <v>0</v>
      </c>
      <c r="L84" s="21"/>
      <c r="M84" s="21"/>
      <c r="N84" s="21"/>
      <c r="O84" s="21"/>
      <c r="P84" s="21"/>
      <c r="Q84" s="68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>
        <v>0</v>
      </c>
      <c r="D85" s="68">
        <f t="shared" si="6"/>
        <v>0</v>
      </c>
      <c r="E85" s="21">
        <v>0</v>
      </c>
      <c r="F85" s="21">
        <v>0</v>
      </c>
      <c r="G85" s="21">
        <v>0</v>
      </c>
      <c r="H85" s="21">
        <v>0</v>
      </c>
      <c r="I85" s="21"/>
      <c r="J85" s="21"/>
      <c r="K85" s="68">
        <f t="shared" si="7"/>
        <v>0</v>
      </c>
      <c r="L85" s="21"/>
      <c r="M85" s="21"/>
      <c r="N85" s="21"/>
      <c r="O85" s="21"/>
      <c r="P85" s="21"/>
      <c r="Q85" s="68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68">
        <f t="shared" si="6"/>
        <v>0</v>
      </c>
      <c r="E86" s="21"/>
      <c r="F86" s="21"/>
      <c r="G86" s="21"/>
      <c r="H86" s="21"/>
      <c r="I86" s="21"/>
      <c r="J86" s="21"/>
      <c r="K86" s="68">
        <f t="shared" si="7"/>
        <v>0</v>
      </c>
      <c r="L86" s="21"/>
      <c r="M86" s="21"/>
      <c r="N86" s="21"/>
      <c r="O86" s="21"/>
      <c r="P86" s="21"/>
      <c r="Q86" s="68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68">
        <f t="shared" si="6"/>
        <v>0</v>
      </c>
      <c r="E87" s="21"/>
      <c r="F87" s="21"/>
      <c r="G87" s="21"/>
      <c r="H87" s="21"/>
      <c r="I87" s="21"/>
      <c r="J87" s="21"/>
      <c r="K87" s="68">
        <f t="shared" si="7"/>
        <v>0</v>
      </c>
      <c r="L87" s="21"/>
      <c r="M87" s="21"/>
      <c r="N87" s="21"/>
      <c r="O87" s="21"/>
      <c r="P87" s="21"/>
      <c r="Q87" s="68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68">
        <f t="shared" si="6"/>
        <v>0</v>
      </c>
      <c r="E88" s="21"/>
      <c r="F88" s="21"/>
      <c r="G88" s="21"/>
      <c r="H88" s="21"/>
      <c r="I88" s="21"/>
      <c r="J88" s="21"/>
      <c r="K88" s="68">
        <f t="shared" si="7"/>
        <v>0</v>
      </c>
      <c r="L88" s="21"/>
      <c r="M88" s="21"/>
      <c r="N88" s="21"/>
      <c r="O88" s="21"/>
      <c r="P88" s="21"/>
      <c r="Q88" s="68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68">
        <f t="shared" si="6"/>
        <v>0</v>
      </c>
      <c r="E89" s="21"/>
      <c r="F89" s="21"/>
      <c r="G89" s="21"/>
      <c r="H89" s="21"/>
      <c r="I89" s="21"/>
      <c r="J89" s="21"/>
      <c r="K89" s="68">
        <f t="shared" si="7"/>
        <v>0</v>
      </c>
      <c r="L89" s="21"/>
      <c r="M89" s="21"/>
      <c r="N89" s="21"/>
      <c r="O89" s="21"/>
      <c r="P89" s="21"/>
      <c r="Q89" s="68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>
        <v>2</v>
      </c>
      <c r="D90" s="68">
        <f t="shared" si="6"/>
        <v>2</v>
      </c>
      <c r="E90" s="21">
        <v>1</v>
      </c>
      <c r="F90" s="21">
        <v>1</v>
      </c>
      <c r="G90" s="21"/>
      <c r="H90" s="21"/>
      <c r="I90" s="21"/>
      <c r="J90" s="21"/>
      <c r="K90" s="68">
        <f t="shared" si="7"/>
        <v>0</v>
      </c>
      <c r="L90" s="21"/>
      <c r="M90" s="21"/>
      <c r="N90" s="21"/>
      <c r="O90" s="21"/>
      <c r="P90" s="21"/>
      <c r="Q90" s="68">
        <f t="shared" si="8"/>
        <v>0</v>
      </c>
      <c r="R90" s="21"/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68">
        <f t="shared" si="6"/>
        <v>0</v>
      </c>
      <c r="E91" s="21"/>
      <c r="F91" s="21"/>
      <c r="G91" s="21"/>
      <c r="H91" s="21"/>
      <c r="I91" s="21"/>
      <c r="J91" s="21"/>
      <c r="K91" s="68">
        <f t="shared" si="7"/>
        <v>0</v>
      </c>
      <c r="L91" s="21"/>
      <c r="M91" s="21"/>
      <c r="N91" s="21"/>
      <c r="O91" s="21"/>
      <c r="P91" s="21"/>
      <c r="Q91" s="68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68">
        <f t="shared" si="6"/>
        <v>0</v>
      </c>
      <c r="E92" s="21"/>
      <c r="F92" s="21"/>
      <c r="G92" s="21"/>
      <c r="H92" s="21"/>
      <c r="I92" s="21"/>
      <c r="J92" s="21"/>
      <c r="K92" s="68">
        <f t="shared" si="7"/>
        <v>0</v>
      </c>
      <c r="L92" s="21"/>
      <c r="M92" s="21"/>
      <c r="N92" s="21"/>
      <c r="O92" s="21"/>
      <c r="P92" s="21"/>
      <c r="Q92" s="68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68">
        <f t="shared" si="6"/>
        <v>0</v>
      </c>
      <c r="E93" s="21"/>
      <c r="F93" s="21"/>
      <c r="G93" s="21"/>
      <c r="H93" s="21"/>
      <c r="I93" s="21"/>
      <c r="J93" s="21"/>
      <c r="K93" s="68">
        <f t="shared" si="7"/>
        <v>0</v>
      </c>
      <c r="L93" s="21"/>
      <c r="M93" s="21"/>
      <c r="N93" s="21"/>
      <c r="O93" s="21"/>
      <c r="P93" s="21"/>
      <c r="Q93" s="68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68">
        <f t="shared" si="6"/>
        <v>0</v>
      </c>
      <c r="E94" s="21"/>
      <c r="F94" s="21"/>
      <c r="G94" s="21"/>
      <c r="H94" s="21"/>
      <c r="I94" s="21"/>
      <c r="J94" s="21"/>
      <c r="K94" s="68">
        <f t="shared" si="7"/>
        <v>0</v>
      </c>
      <c r="L94" s="21"/>
      <c r="M94" s="21"/>
      <c r="N94" s="21"/>
      <c r="O94" s="21"/>
      <c r="P94" s="21"/>
      <c r="Q94" s="68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68">
        <f t="shared" si="6"/>
        <v>0</v>
      </c>
      <c r="E95" s="21"/>
      <c r="F95" s="21"/>
      <c r="G95" s="21"/>
      <c r="H95" s="21"/>
      <c r="I95" s="21"/>
      <c r="J95" s="21"/>
      <c r="K95" s="68">
        <f t="shared" si="7"/>
        <v>0</v>
      </c>
      <c r="L95" s="21"/>
      <c r="M95" s="21"/>
      <c r="N95" s="21"/>
      <c r="O95" s="21"/>
      <c r="P95" s="21"/>
      <c r="Q95" s="68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>
        <v>0</v>
      </c>
      <c r="D96" s="68">
        <f t="shared" si="6"/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/>
      <c r="K96" s="68">
        <f t="shared" si="7"/>
        <v>0</v>
      </c>
      <c r="L96" s="21"/>
      <c r="M96" s="21"/>
      <c r="N96" s="21"/>
      <c r="O96" s="21"/>
      <c r="P96" s="21"/>
      <c r="Q96" s="68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68">
        <f t="shared" si="6"/>
        <v>0</v>
      </c>
      <c r="E97" s="21"/>
      <c r="F97" s="21"/>
      <c r="G97" s="21"/>
      <c r="H97" s="21"/>
      <c r="I97" s="21"/>
      <c r="J97" s="21"/>
      <c r="K97" s="68">
        <f t="shared" si="7"/>
        <v>0</v>
      </c>
      <c r="L97" s="21"/>
      <c r="M97" s="21"/>
      <c r="N97" s="21"/>
      <c r="O97" s="21"/>
      <c r="P97" s="21"/>
      <c r="Q97" s="68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/>
      <c r="D98" s="68">
        <f t="shared" si="6"/>
        <v>0</v>
      </c>
      <c r="E98" s="21"/>
      <c r="F98" s="21"/>
      <c r="G98" s="21"/>
      <c r="H98" s="21"/>
      <c r="I98" s="21"/>
      <c r="J98" s="21"/>
      <c r="K98" s="68">
        <f t="shared" si="7"/>
        <v>0</v>
      </c>
      <c r="L98" s="21"/>
      <c r="M98" s="21"/>
      <c r="N98" s="21"/>
      <c r="O98" s="21"/>
      <c r="P98" s="21"/>
      <c r="Q98" s="68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>
        <v>7</v>
      </c>
      <c r="D99" s="68">
        <f t="shared" si="6"/>
        <v>6</v>
      </c>
      <c r="E99" s="21"/>
      <c r="F99" s="21">
        <v>1</v>
      </c>
      <c r="G99" s="21"/>
      <c r="H99" s="21">
        <v>3</v>
      </c>
      <c r="I99" s="21">
        <v>1</v>
      </c>
      <c r="J99" s="21">
        <v>1</v>
      </c>
      <c r="K99" s="68">
        <f t="shared" si="7"/>
        <v>5</v>
      </c>
      <c r="L99" s="21">
        <v>1</v>
      </c>
      <c r="M99" s="21"/>
      <c r="N99" s="21">
        <v>1</v>
      </c>
      <c r="O99" s="21">
        <v>2</v>
      </c>
      <c r="P99" s="21">
        <v>1</v>
      </c>
      <c r="Q99" s="68">
        <f t="shared" si="8"/>
        <v>4</v>
      </c>
      <c r="R99" s="21"/>
      <c r="S99" s="21">
        <v>1</v>
      </c>
      <c r="T99" s="21"/>
      <c r="U99" s="21">
        <v>1</v>
      </c>
      <c r="V99" s="21">
        <v>2</v>
      </c>
    </row>
    <row r="100" spans="1:22">
      <c r="A100" s="21">
        <v>87</v>
      </c>
      <c r="B100" s="34" t="s">
        <v>94</v>
      </c>
      <c r="C100" s="21">
        <v>1</v>
      </c>
      <c r="D100" s="68">
        <f t="shared" si="6"/>
        <v>1</v>
      </c>
      <c r="E100" s="21">
        <v>1</v>
      </c>
      <c r="F100" s="21"/>
      <c r="G100" s="21"/>
      <c r="H100" s="21"/>
      <c r="I100" s="21"/>
      <c r="J100" s="21"/>
      <c r="K100" s="68">
        <f t="shared" si="7"/>
        <v>0</v>
      </c>
      <c r="L100" s="21"/>
      <c r="M100" s="21"/>
      <c r="N100" s="21"/>
      <c r="O100" s="21"/>
      <c r="P100" s="21"/>
      <c r="Q100" s="68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68">
        <f t="shared" si="6"/>
        <v>0</v>
      </c>
      <c r="E101" s="21"/>
      <c r="F101" s="21"/>
      <c r="G101" s="21"/>
      <c r="H101" s="21"/>
      <c r="I101" s="21"/>
      <c r="J101" s="21"/>
      <c r="K101" s="68">
        <f t="shared" si="7"/>
        <v>0</v>
      </c>
      <c r="L101" s="21"/>
      <c r="M101" s="21"/>
      <c r="N101" s="21"/>
      <c r="O101" s="21"/>
      <c r="P101" s="21"/>
      <c r="Q101" s="68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68">
        <f t="shared" si="6"/>
        <v>0</v>
      </c>
      <c r="E102" s="21"/>
      <c r="F102" s="21"/>
      <c r="G102" s="21"/>
      <c r="H102" s="21"/>
      <c r="I102" s="21"/>
      <c r="J102" s="21"/>
      <c r="K102" s="68">
        <f t="shared" si="7"/>
        <v>0</v>
      </c>
      <c r="L102" s="21"/>
      <c r="M102" s="21"/>
      <c r="N102" s="21"/>
      <c r="O102" s="21"/>
      <c r="P102" s="21"/>
      <c r="Q102" s="68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68">
        <f t="shared" si="6"/>
        <v>0</v>
      </c>
      <c r="E103" s="21"/>
      <c r="F103" s="21"/>
      <c r="G103" s="21"/>
      <c r="H103" s="21"/>
      <c r="I103" s="21"/>
      <c r="J103" s="21"/>
      <c r="K103" s="68">
        <f t="shared" si="7"/>
        <v>0</v>
      </c>
      <c r="L103" s="21"/>
      <c r="M103" s="21"/>
      <c r="N103" s="21"/>
      <c r="O103" s="21"/>
      <c r="P103" s="21"/>
      <c r="Q103" s="68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68">
        <f t="shared" si="6"/>
        <v>0</v>
      </c>
      <c r="E104" s="21"/>
      <c r="F104" s="21"/>
      <c r="G104" s="21"/>
      <c r="H104" s="21"/>
      <c r="I104" s="21"/>
      <c r="J104" s="21"/>
      <c r="K104" s="68">
        <f t="shared" si="7"/>
        <v>0</v>
      </c>
      <c r="L104" s="21"/>
      <c r="M104" s="21"/>
      <c r="N104" s="21"/>
      <c r="O104" s="21"/>
      <c r="P104" s="21"/>
      <c r="Q104" s="68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>
        <v>5.25</v>
      </c>
      <c r="D105" s="68">
        <f t="shared" si="6"/>
        <v>4</v>
      </c>
      <c r="E105" s="21">
        <v>3</v>
      </c>
      <c r="F105" s="21">
        <v>1</v>
      </c>
      <c r="G105" s="21"/>
      <c r="H105" s="21"/>
      <c r="I105" s="21"/>
      <c r="J105" s="21"/>
      <c r="K105" s="68">
        <f t="shared" si="7"/>
        <v>0</v>
      </c>
      <c r="L105" s="21"/>
      <c r="M105" s="21"/>
      <c r="N105" s="21"/>
      <c r="O105" s="21"/>
      <c r="P105" s="21"/>
      <c r="Q105" s="68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68">
        <f t="shared" si="6"/>
        <v>0</v>
      </c>
      <c r="E106" s="21"/>
      <c r="F106" s="21"/>
      <c r="G106" s="21"/>
      <c r="H106" s="21"/>
      <c r="I106" s="21"/>
      <c r="J106" s="21"/>
      <c r="K106" s="68">
        <f t="shared" si="7"/>
        <v>0</v>
      </c>
      <c r="L106" s="21"/>
      <c r="M106" s="21"/>
      <c r="N106" s="21"/>
      <c r="O106" s="21"/>
      <c r="P106" s="21"/>
      <c r="Q106" s="68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13</v>
      </c>
      <c r="D107" s="68">
        <f t="shared" si="6"/>
        <v>14</v>
      </c>
      <c r="E107" s="21">
        <v>5</v>
      </c>
      <c r="F107" s="21">
        <v>4</v>
      </c>
      <c r="G107" s="21">
        <v>1</v>
      </c>
      <c r="H107" s="21">
        <v>4</v>
      </c>
      <c r="I107" s="21"/>
      <c r="J107" s="21"/>
      <c r="K107" s="68">
        <f t="shared" si="7"/>
        <v>3</v>
      </c>
      <c r="L107" s="21"/>
      <c r="M107" s="21"/>
      <c r="N107" s="21"/>
      <c r="O107" s="21">
        <v>3</v>
      </c>
      <c r="P107" s="21"/>
      <c r="Q107" s="68">
        <f t="shared" si="8"/>
        <v>3</v>
      </c>
      <c r="R107" s="21"/>
      <c r="S107" s="21"/>
      <c r="T107" s="21"/>
      <c r="U107" s="21"/>
      <c r="V107" s="21">
        <v>3</v>
      </c>
    </row>
    <row r="108" spans="1:22" ht="30">
      <c r="A108" s="21">
        <v>95</v>
      </c>
      <c r="B108" s="34" t="s">
        <v>102</v>
      </c>
      <c r="C108" s="21"/>
      <c r="D108" s="68">
        <f t="shared" si="6"/>
        <v>0</v>
      </c>
      <c r="E108" s="21"/>
      <c r="F108" s="21"/>
      <c r="G108" s="21"/>
      <c r="H108" s="21"/>
      <c r="I108" s="21"/>
      <c r="J108" s="21"/>
      <c r="K108" s="68">
        <f t="shared" si="7"/>
        <v>0</v>
      </c>
      <c r="L108" s="21"/>
      <c r="M108" s="21"/>
      <c r="N108" s="21"/>
      <c r="O108" s="21"/>
      <c r="P108" s="21"/>
      <c r="Q108" s="68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68">
        <f t="shared" si="6"/>
        <v>0</v>
      </c>
      <c r="E109" s="21"/>
      <c r="F109" s="21"/>
      <c r="G109" s="21"/>
      <c r="H109" s="21"/>
      <c r="I109" s="21"/>
      <c r="J109" s="21"/>
      <c r="K109" s="68">
        <f t="shared" si="7"/>
        <v>0</v>
      </c>
      <c r="L109" s="21"/>
      <c r="M109" s="21"/>
      <c r="N109" s="21"/>
      <c r="O109" s="21"/>
      <c r="P109" s="21"/>
      <c r="Q109" s="68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68">
        <f t="shared" si="6"/>
        <v>0</v>
      </c>
      <c r="E110" s="21"/>
      <c r="F110" s="21"/>
      <c r="G110" s="21"/>
      <c r="H110" s="21"/>
      <c r="I110" s="21"/>
      <c r="J110" s="21"/>
      <c r="K110" s="68">
        <f t="shared" si="7"/>
        <v>0</v>
      </c>
      <c r="L110" s="21"/>
      <c r="M110" s="21"/>
      <c r="N110" s="21"/>
      <c r="O110" s="21"/>
      <c r="P110" s="21"/>
      <c r="Q110" s="68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>
        <v>1</v>
      </c>
      <c r="D111" s="68">
        <f t="shared" si="6"/>
        <v>1</v>
      </c>
      <c r="E111" s="21"/>
      <c r="F111" s="21">
        <v>1</v>
      </c>
      <c r="G111" s="21"/>
      <c r="H111" s="21"/>
      <c r="I111" s="21"/>
      <c r="J111" s="21"/>
      <c r="K111" s="68">
        <f t="shared" si="7"/>
        <v>0</v>
      </c>
      <c r="L111" s="21"/>
      <c r="M111" s="21"/>
      <c r="N111" s="21"/>
      <c r="O111" s="21"/>
      <c r="P111" s="21"/>
      <c r="Q111" s="68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/>
      <c r="D112" s="68">
        <f t="shared" si="6"/>
        <v>0</v>
      </c>
      <c r="E112" s="21"/>
      <c r="F112" s="21"/>
      <c r="G112" s="21"/>
      <c r="H112" s="21"/>
      <c r="I112" s="21"/>
      <c r="J112" s="21"/>
      <c r="K112" s="68">
        <f t="shared" si="7"/>
        <v>0</v>
      </c>
      <c r="L112" s="21"/>
      <c r="M112" s="21"/>
      <c r="N112" s="21"/>
      <c r="O112" s="21"/>
      <c r="P112" s="21"/>
      <c r="Q112" s="68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>
        <v>3</v>
      </c>
      <c r="D113" s="68">
        <f t="shared" si="6"/>
        <v>3</v>
      </c>
      <c r="E113" s="21"/>
      <c r="F113" s="21">
        <v>3</v>
      </c>
      <c r="G113" s="21"/>
      <c r="H113" s="21"/>
      <c r="I113" s="21"/>
      <c r="J113" s="21"/>
      <c r="K113" s="68">
        <f t="shared" si="7"/>
        <v>0</v>
      </c>
      <c r="L113" s="21"/>
      <c r="M113" s="21"/>
      <c r="N113" s="21"/>
      <c r="O113" s="21"/>
      <c r="P113" s="21"/>
      <c r="Q113" s="68">
        <f t="shared" si="8"/>
        <v>0</v>
      </c>
      <c r="R113" s="21"/>
      <c r="S113" s="21"/>
      <c r="T113" s="21"/>
      <c r="U113" s="21"/>
      <c r="V113" s="21"/>
    </row>
    <row r="114" spans="1:22">
      <c r="A114" s="21">
        <v>101</v>
      </c>
      <c r="B114" s="34" t="s">
        <v>108</v>
      </c>
      <c r="C114" s="21">
        <v>1</v>
      </c>
      <c r="D114" s="68">
        <f t="shared" si="6"/>
        <v>1</v>
      </c>
      <c r="E114" s="21"/>
      <c r="F114" s="21">
        <v>1</v>
      </c>
      <c r="G114" s="21"/>
      <c r="H114" s="21"/>
      <c r="I114" s="21"/>
      <c r="J114" s="21"/>
      <c r="K114" s="68">
        <f t="shared" si="7"/>
        <v>0</v>
      </c>
      <c r="L114" s="21"/>
      <c r="M114" s="21"/>
      <c r="N114" s="21"/>
      <c r="O114" s="21"/>
      <c r="P114" s="21"/>
      <c r="Q114" s="68">
        <f t="shared" si="8"/>
        <v>0</v>
      </c>
      <c r="R114" s="21"/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/>
      <c r="D115" s="68">
        <f t="shared" si="6"/>
        <v>0</v>
      </c>
      <c r="E115" s="21"/>
      <c r="F115" s="21"/>
      <c r="G115" s="21"/>
      <c r="H115" s="21"/>
      <c r="I115" s="21"/>
      <c r="J115" s="21"/>
      <c r="K115" s="68">
        <f t="shared" si="7"/>
        <v>0</v>
      </c>
      <c r="L115" s="21"/>
      <c r="M115" s="21"/>
      <c r="N115" s="21"/>
      <c r="O115" s="21"/>
      <c r="P115" s="21"/>
      <c r="Q115" s="68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>
        <v>1.5</v>
      </c>
      <c r="D116" s="68">
        <f t="shared" si="6"/>
        <v>2</v>
      </c>
      <c r="E116" s="21"/>
      <c r="F116" s="21">
        <v>1</v>
      </c>
      <c r="G116" s="21"/>
      <c r="H116" s="21"/>
      <c r="I116" s="21"/>
      <c r="J116" s="21">
        <v>1</v>
      </c>
      <c r="K116" s="68">
        <f t="shared" si="7"/>
        <v>1</v>
      </c>
      <c r="L116" s="21"/>
      <c r="M116" s="21"/>
      <c r="N116" s="21"/>
      <c r="O116" s="21"/>
      <c r="P116" s="21">
        <v>1</v>
      </c>
      <c r="Q116" s="68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68">
        <f t="shared" si="6"/>
        <v>0</v>
      </c>
      <c r="E117" s="21"/>
      <c r="F117" s="21"/>
      <c r="G117" s="21"/>
      <c r="H117" s="21"/>
      <c r="I117" s="21"/>
      <c r="J117" s="21"/>
      <c r="K117" s="68">
        <f t="shared" si="7"/>
        <v>0</v>
      </c>
      <c r="L117" s="21"/>
      <c r="M117" s="21"/>
      <c r="N117" s="21"/>
      <c r="O117" s="21"/>
      <c r="P117" s="21"/>
      <c r="Q117" s="68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>
        <v>2</v>
      </c>
      <c r="D118" s="68">
        <f t="shared" si="6"/>
        <v>1</v>
      </c>
      <c r="E118" s="21"/>
      <c r="F118" s="21"/>
      <c r="G118" s="21"/>
      <c r="H118" s="21">
        <v>1</v>
      </c>
      <c r="I118" s="21"/>
      <c r="J118" s="21"/>
      <c r="K118" s="68">
        <f t="shared" si="7"/>
        <v>0</v>
      </c>
      <c r="L118" s="21"/>
      <c r="M118" s="21"/>
      <c r="N118" s="21"/>
      <c r="O118" s="21"/>
      <c r="P118" s="21"/>
      <c r="Q118" s="68">
        <f t="shared" si="8"/>
        <v>0</v>
      </c>
      <c r="R118" s="21"/>
      <c r="S118" s="21"/>
      <c r="T118" s="21"/>
      <c r="U118" s="21"/>
      <c r="V118" s="21"/>
    </row>
    <row r="119" spans="1:22">
      <c r="A119" s="21">
        <v>106</v>
      </c>
      <c r="B119" s="34" t="s">
        <v>113</v>
      </c>
      <c r="C119" s="21">
        <v>5</v>
      </c>
      <c r="D119" s="68">
        <f t="shared" si="6"/>
        <v>4</v>
      </c>
      <c r="E119" s="21">
        <v>1</v>
      </c>
      <c r="F119" s="21">
        <v>2</v>
      </c>
      <c r="G119" s="21"/>
      <c r="H119" s="21"/>
      <c r="I119" s="21">
        <v>1</v>
      </c>
      <c r="J119" s="21"/>
      <c r="K119" s="68">
        <f t="shared" si="7"/>
        <v>1</v>
      </c>
      <c r="L119" s="21"/>
      <c r="M119" s="21"/>
      <c r="N119" s="21"/>
      <c r="O119" s="21">
        <v>1</v>
      </c>
      <c r="P119" s="21"/>
      <c r="Q119" s="68">
        <f t="shared" si="8"/>
        <v>1</v>
      </c>
      <c r="R119" s="21"/>
      <c r="S119" s="21"/>
      <c r="T119" s="21"/>
      <c r="U119" s="21"/>
      <c r="V119" s="21">
        <v>1</v>
      </c>
    </row>
    <row r="120" spans="1:22">
      <c r="A120" s="21">
        <v>107</v>
      </c>
      <c r="B120" s="34" t="s">
        <v>114</v>
      </c>
      <c r="C120" s="21"/>
      <c r="D120" s="68">
        <f t="shared" si="6"/>
        <v>0</v>
      </c>
      <c r="E120" s="21"/>
      <c r="F120" s="21"/>
      <c r="G120" s="21"/>
      <c r="H120" s="21"/>
      <c r="I120" s="21"/>
      <c r="J120" s="21"/>
      <c r="K120" s="68">
        <f t="shared" si="7"/>
        <v>0</v>
      </c>
      <c r="L120" s="21"/>
      <c r="M120" s="21"/>
      <c r="N120" s="21"/>
      <c r="O120" s="21"/>
      <c r="P120" s="21"/>
      <c r="Q120" s="68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>
        <v>1</v>
      </c>
      <c r="D121" s="68">
        <f t="shared" si="6"/>
        <v>1</v>
      </c>
      <c r="E121" s="21"/>
      <c r="F121" s="21"/>
      <c r="G121" s="21"/>
      <c r="H121" s="21"/>
      <c r="I121" s="21">
        <v>1</v>
      </c>
      <c r="J121" s="21"/>
      <c r="K121" s="68">
        <f t="shared" si="7"/>
        <v>1</v>
      </c>
      <c r="L121" s="21"/>
      <c r="M121" s="21"/>
      <c r="N121" s="21"/>
      <c r="O121" s="21"/>
      <c r="P121" s="21">
        <v>1</v>
      </c>
      <c r="Q121" s="68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>
        <v>1.5</v>
      </c>
      <c r="D122" s="68">
        <f t="shared" si="6"/>
        <v>1</v>
      </c>
      <c r="E122" s="21"/>
      <c r="F122" s="21"/>
      <c r="G122" s="21">
        <v>1</v>
      </c>
      <c r="H122" s="21"/>
      <c r="I122" s="21"/>
      <c r="J122" s="21"/>
      <c r="K122" s="68">
        <f t="shared" si="7"/>
        <v>0</v>
      </c>
      <c r="L122" s="21"/>
      <c r="M122" s="21"/>
      <c r="N122" s="21"/>
      <c r="O122" s="21"/>
      <c r="P122" s="21"/>
      <c r="Q122" s="68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68">
        <f t="shared" si="6"/>
        <v>0</v>
      </c>
      <c r="E123" s="21"/>
      <c r="F123" s="21"/>
      <c r="G123" s="21"/>
      <c r="H123" s="21"/>
      <c r="I123" s="21"/>
      <c r="J123" s="21"/>
      <c r="K123" s="68">
        <f t="shared" si="7"/>
        <v>0</v>
      </c>
      <c r="L123" s="21"/>
      <c r="M123" s="21"/>
      <c r="N123" s="21"/>
      <c r="O123" s="21"/>
      <c r="P123" s="21"/>
      <c r="Q123" s="68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68">
        <f t="shared" si="6"/>
        <v>0</v>
      </c>
      <c r="E124" s="21"/>
      <c r="F124" s="21"/>
      <c r="G124" s="21"/>
      <c r="H124" s="21"/>
      <c r="I124" s="21"/>
      <c r="J124" s="21"/>
      <c r="K124" s="68">
        <f t="shared" si="7"/>
        <v>0</v>
      </c>
      <c r="L124" s="21"/>
      <c r="M124" s="21"/>
      <c r="N124" s="21"/>
      <c r="O124" s="21"/>
      <c r="P124" s="21"/>
      <c r="Q124" s="68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68">
        <f t="shared" si="6"/>
        <v>0</v>
      </c>
      <c r="E125" s="21"/>
      <c r="F125" s="21"/>
      <c r="G125" s="21"/>
      <c r="H125" s="21"/>
      <c r="I125" s="21"/>
      <c r="J125" s="21"/>
      <c r="K125" s="68">
        <f t="shared" si="7"/>
        <v>0</v>
      </c>
      <c r="L125" s="21"/>
      <c r="M125" s="21"/>
      <c r="N125" s="21"/>
      <c r="O125" s="21"/>
      <c r="P125" s="21"/>
      <c r="Q125" s="68">
        <f t="shared" si="8"/>
        <v>0</v>
      </c>
      <c r="R125" s="21"/>
      <c r="S125" s="21"/>
      <c r="T125" s="21"/>
      <c r="U125" s="21"/>
      <c r="V125" s="21"/>
    </row>
    <row r="126" spans="1:22">
      <c r="A126" s="135" t="s">
        <v>120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7"/>
    </row>
    <row r="127" spans="1:22">
      <c r="A127" s="21">
        <v>1</v>
      </c>
      <c r="B127" s="34" t="s">
        <v>121</v>
      </c>
      <c r="C127" s="21"/>
      <c r="D127" s="68">
        <f>SUM(E127:J127)</f>
        <v>0</v>
      </c>
      <c r="E127" s="21"/>
      <c r="F127" s="21"/>
      <c r="G127" s="21"/>
      <c r="H127" s="21"/>
      <c r="I127" s="21"/>
      <c r="J127" s="21"/>
      <c r="K127" s="68">
        <f>SUM(L127:P127)</f>
        <v>0</v>
      </c>
      <c r="L127" s="21"/>
      <c r="M127" s="21"/>
      <c r="N127" s="21"/>
      <c r="O127" s="21"/>
      <c r="P127" s="21"/>
      <c r="Q127" s="68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68">
        <f t="shared" ref="D128:D136" si="9">SUM(E128:J128)</f>
        <v>0</v>
      </c>
      <c r="E128" s="21"/>
      <c r="F128" s="21"/>
      <c r="G128" s="21"/>
      <c r="H128" s="21"/>
      <c r="I128" s="21"/>
      <c r="J128" s="21"/>
      <c r="K128" s="68">
        <f t="shared" ref="K128:K136" si="10">SUM(L128:P128)</f>
        <v>0</v>
      </c>
      <c r="L128" s="21"/>
      <c r="M128" s="21"/>
      <c r="N128" s="21"/>
      <c r="O128" s="21"/>
      <c r="P128" s="21"/>
      <c r="Q128" s="68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68">
        <f t="shared" si="9"/>
        <v>0</v>
      </c>
      <c r="E129" s="21"/>
      <c r="F129" s="21"/>
      <c r="G129" s="21"/>
      <c r="H129" s="21"/>
      <c r="I129" s="21"/>
      <c r="J129" s="21"/>
      <c r="K129" s="68">
        <f t="shared" si="10"/>
        <v>0</v>
      </c>
      <c r="L129" s="21"/>
      <c r="M129" s="21"/>
      <c r="N129" s="21"/>
      <c r="O129" s="21"/>
      <c r="P129" s="21"/>
      <c r="Q129" s="68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68">
        <f t="shared" si="9"/>
        <v>0</v>
      </c>
      <c r="E130" s="21"/>
      <c r="F130" s="21"/>
      <c r="G130" s="21"/>
      <c r="H130" s="21"/>
      <c r="I130" s="21"/>
      <c r="J130" s="21"/>
      <c r="K130" s="68">
        <f t="shared" si="10"/>
        <v>0</v>
      </c>
      <c r="L130" s="21"/>
      <c r="M130" s="21"/>
      <c r="N130" s="21"/>
      <c r="O130" s="21"/>
      <c r="P130" s="21"/>
      <c r="Q130" s="68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68">
        <f t="shared" si="9"/>
        <v>0</v>
      </c>
      <c r="E131" s="21"/>
      <c r="F131" s="21"/>
      <c r="G131" s="21"/>
      <c r="H131" s="21"/>
      <c r="I131" s="21"/>
      <c r="J131" s="21"/>
      <c r="K131" s="68">
        <f t="shared" si="10"/>
        <v>0</v>
      </c>
      <c r="L131" s="21"/>
      <c r="M131" s="21"/>
      <c r="N131" s="21"/>
      <c r="O131" s="21"/>
      <c r="P131" s="21"/>
      <c r="Q131" s="68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68">
        <f t="shared" si="9"/>
        <v>0</v>
      </c>
      <c r="E132" s="21"/>
      <c r="F132" s="21"/>
      <c r="G132" s="21"/>
      <c r="H132" s="21"/>
      <c r="I132" s="21"/>
      <c r="J132" s="21"/>
      <c r="K132" s="68">
        <f t="shared" si="10"/>
        <v>0</v>
      </c>
      <c r="L132" s="21"/>
      <c r="M132" s="21"/>
      <c r="N132" s="21"/>
      <c r="O132" s="21"/>
      <c r="P132" s="21"/>
      <c r="Q132" s="68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68">
        <f t="shared" si="9"/>
        <v>0</v>
      </c>
      <c r="E133" s="21"/>
      <c r="F133" s="21"/>
      <c r="G133" s="21"/>
      <c r="H133" s="21"/>
      <c r="I133" s="21"/>
      <c r="J133" s="21"/>
      <c r="K133" s="68">
        <f t="shared" si="10"/>
        <v>0</v>
      </c>
      <c r="L133" s="21"/>
      <c r="M133" s="21"/>
      <c r="N133" s="21"/>
      <c r="O133" s="21"/>
      <c r="P133" s="21"/>
      <c r="Q133" s="68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68">
        <f t="shared" si="9"/>
        <v>0</v>
      </c>
      <c r="E134" s="21"/>
      <c r="F134" s="21"/>
      <c r="G134" s="21"/>
      <c r="H134" s="21"/>
      <c r="I134" s="21"/>
      <c r="J134" s="21"/>
      <c r="K134" s="68">
        <f t="shared" si="10"/>
        <v>0</v>
      </c>
      <c r="L134" s="21"/>
      <c r="M134" s="21"/>
      <c r="N134" s="21"/>
      <c r="O134" s="21"/>
      <c r="P134" s="21"/>
      <c r="Q134" s="68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68">
        <f t="shared" si="9"/>
        <v>0</v>
      </c>
      <c r="E135" s="21"/>
      <c r="F135" s="21"/>
      <c r="G135" s="21"/>
      <c r="H135" s="21"/>
      <c r="I135" s="21"/>
      <c r="J135" s="21"/>
      <c r="K135" s="68">
        <f t="shared" si="10"/>
        <v>0</v>
      </c>
      <c r="L135" s="21"/>
      <c r="M135" s="21"/>
      <c r="N135" s="21"/>
      <c r="O135" s="21"/>
      <c r="P135" s="21"/>
      <c r="Q135" s="68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68">
        <f t="shared" si="9"/>
        <v>0</v>
      </c>
      <c r="E136" s="21"/>
      <c r="F136" s="21"/>
      <c r="G136" s="21"/>
      <c r="H136" s="21"/>
      <c r="I136" s="21"/>
      <c r="J136" s="21"/>
      <c r="K136" s="68">
        <f t="shared" si="10"/>
        <v>0</v>
      </c>
      <c r="L136" s="21"/>
      <c r="M136" s="21"/>
      <c r="N136" s="21"/>
      <c r="O136" s="21"/>
      <c r="P136" s="21"/>
      <c r="Q136" s="68">
        <f t="shared" si="11"/>
        <v>0</v>
      </c>
      <c r="R136" s="21"/>
      <c r="S136" s="21"/>
      <c r="T136" s="21"/>
      <c r="U136" s="21"/>
      <c r="V136" s="21"/>
    </row>
    <row r="137" spans="1:22">
      <c r="A137" s="135" t="s">
        <v>131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7"/>
    </row>
    <row r="138" spans="1:22">
      <c r="A138" s="21">
        <v>1</v>
      </c>
      <c r="B138" s="34" t="s">
        <v>132</v>
      </c>
      <c r="C138" s="21">
        <v>19.5</v>
      </c>
      <c r="D138" s="68">
        <f>SUM(E138:J138)</f>
        <v>16</v>
      </c>
      <c r="E138" s="21">
        <v>1</v>
      </c>
      <c r="F138" s="21">
        <v>9</v>
      </c>
      <c r="G138" s="21">
        <v>2</v>
      </c>
      <c r="H138" s="21">
        <v>4</v>
      </c>
      <c r="I138" s="21"/>
      <c r="J138" s="21"/>
      <c r="K138" s="68">
        <f>SUM(L138:P138)</f>
        <v>5</v>
      </c>
      <c r="L138" s="21">
        <v>2</v>
      </c>
      <c r="M138" s="21">
        <v>1</v>
      </c>
      <c r="N138" s="21">
        <v>1</v>
      </c>
      <c r="O138" s="21"/>
      <c r="P138" s="21">
        <v>1</v>
      </c>
      <c r="Q138" s="68">
        <f>SUM(R138:V138)</f>
        <v>4</v>
      </c>
      <c r="R138" s="21"/>
      <c r="S138" s="21">
        <v>2</v>
      </c>
      <c r="T138" s="21">
        <v>1</v>
      </c>
      <c r="U138" s="21">
        <v>1</v>
      </c>
      <c r="V138" s="21"/>
    </row>
    <row r="139" spans="1:22">
      <c r="A139" s="21">
        <v>2</v>
      </c>
      <c r="B139" s="34" t="s">
        <v>133</v>
      </c>
      <c r="C139" s="21">
        <v>1</v>
      </c>
      <c r="D139" s="68">
        <f t="shared" ref="D139:D182" si="12">SUM(E139:J139)</f>
        <v>0</v>
      </c>
      <c r="E139" s="21"/>
      <c r="F139" s="21"/>
      <c r="G139" s="21"/>
      <c r="H139" s="21"/>
      <c r="I139" s="21"/>
      <c r="J139" s="21"/>
      <c r="K139" s="68">
        <f t="shared" ref="K139:K182" si="13">SUM(L139:P139)</f>
        <v>0</v>
      </c>
      <c r="L139" s="21"/>
      <c r="M139" s="21"/>
      <c r="N139" s="21"/>
      <c r="O139" s="21"/>
      <c r="P139" s="21"/>
      <c r="Q139" s="68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68">
        <f t="shared" si="12"/>
        <v>0</v>
      </c>
      <c r="E140" s="21"/>
      <c r="F140" s="21"/>
      <c r="G140" s="21"/>
      <c r="H140" s="21"/>
      <c r="I140" s="21"/>
      <c r="J140" s="21"/>
      <c r="K140" s="68">
        <f t="shared" si="13"/>
        <v>0</v>
      </c>
      <c r="L140" s="21"/>
      <c r="M140" s="21"/>
      <c r="N140" s="21"/>
      <c r="O140" s="21"/>
      <c r="P140" s="21"/>
      <c r="Q140" s="68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68">
        <f t="shared" si="12"/>
        <v>0</v>
      </c>
      <c r="E141" s="21"/>
      <c r="F141" s="21"/>
      <c r="G141" s="21"/>
      <c r="H141" s="21"/>
      <c r="I141" s="21"/>
      <c r="J141" s="21"/>
      <c r="K141" s="68">
        <f t="shared" si="13"/>
        <v>0</v>
      </c>
      <c r="L141" s="21"/>
      <c r="M141" s="21"/>
      <c r="N141" s="21"/>
      <c r="O141" s="21"/>
      <c r="P141" s="21"/>
      <c r="Q141" s="68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26</v>
      </c>
      <c r="D142" s="68">
        <f t="shared" si="12"/>
        <v>26</v>
      </c>
      <c r="E142" s="21">
        <v>2</v>
      </c>
      <c r="F142" s="21">
        <v>14</v>
      </c>
      <c r="G142" s="21">
        <v>6</v>
      </c>
      <c r="H142" s="21">
        <v>2</v>
      </c>
      <c r="I142" s="21">
        <v>2</v>
      </c>
      <c r="J142" s="21"/>
      <c r="K142" s="68">
        <f t="shared" si="13"/>
        <v>1</v>
      </c>
      <c r="L142" s="21"/>
      <c r="M142" s="21"/>
      <c r="N142" s="21"/>
      <c r="O142" s="21">
        <v>1</v>
      </c>
      <c r="P142" s="21"/>
      <c r="Q142" s="68">
        <f t="shared" si="14"/>
        <v>1</v>
      </c>
      <c r="R142" s="21"/>
      <c r="S142" s="21"/>
      <c r="T142" s="21"/>
      <c r="U142" s="21"/>
      <c r="V142" s="21">
        <v>1</v>
      </c>
    </row>
    <row r="143" spans="1:22" ht="36" customHeight="1">
      <c r="A143" s="21">
        <v>6</v>
      </c>
      <c r="B143" s="34" t="s">
        <v>137</v>
      </c>
      <c r="C143" s="21"/>
      <c r="D143" s="68">
        <f t="shared" si="12"/>
        <v>0</v>
      </c>
      <c r="E143" s="21"/>
      <c r="F143" s="21"/>
      <c r="G143" s="21"/>
      <c r="H143" s="21"/>
      <c r="I143" s="21"/>
      <c r="J143" s="21"/>
      <c r="K143" s="68">
        <f t="shared" si="13"/>
        <v>0</v>
      </c>
      <c r="L143" s="21"/>
      <c r="M143" s="21"/>
      <c r="N143" s="21"/>
      <c r="O143" s="21"/>
      <c r="P143" s="21"/>
      <c r="Q143" s="68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68">
        <f t="shared" si="12"/>
        <v>0</v>
      </c>
      <c r="E144" s="21"/>
      <c r="F144" s="21"/>
      <c r="G144" s="21"/>
      <c r="H144" s="21"/>
      <c r="I144" s="21"/>
      <c r="J144" s="21"/>
      <c r="K144" s="68">
        <f t="shared" si="13"/>
        <v>0</v>
      </c>
      <c r="L144" s="21"/>
      <c r="M144" s="21"/>
      <c r="N144" s="21"/>
      <c r="O144" s="21"/>
      <c r="P144" s="21"/>
      <c r="Q144" s="68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4</v>
      </c>
      <c r="D145" s="68">
        <f t="shared" si="12"/>
        <v>2</v>
      </c>
      <c r="E145" s="21">
        <v>1</v>
      </c>
      <c r="F145" s="21">
        <v>1</v>
      </c>
      <c r="G145" s="21"/>
      <c r="H145" s="21"/>
      <c r="I145" s="21"/>
      <c r="J145" s="21"/>
      <c r="K145" s="68">
        <f t="shared" si="13"/>
        <v>0</v>
      </c>
      <c r="L145" s="21"/>
      <c r="M145" s="21"/>
      <c r="N145" s="21"/>
      <c r="O145" s="21"/>
      <c r="P145" s="21"/>
      <c r="Q145" s="68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/>
      <c r="D146" s="68">
        <f t="shared" si="12"/>
        <v>0</v>
      </c>
      <c r="E146" s="21"/>
      <c r="F146" s="21"/>
      <c r="G146" s="21">
        <v>0</v>
      </c>
      <c r="H146" s="21"/>
      <c r="I146" s="21"/>
      <c r="J146" s="21"/>
      <c r="K146" s="68">
        <f t="shared" si="13"/>
        <v>0</v>
      </c>
      <c r="L146" s="21"/>
      <c r="M146" s="21"/>
      <c r="N146" s="21"/>
      <c r="O146" s="21"/>
      <c r="P146" s="21"/>
      <c r="Q146" s="68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>
        <v>1.5</v>
      </c>
      <c r="D147" s="68">
        <f t="shared" si="12"/>
        <v>1</v>
      </c>
      <c r="E147" s="21"/>
      <c r="F147" s="21"/>
      <c r="G147" s="21">
        <v>1</v>
      </c>
      <c r="H147" s="21"/>
      <c r="I147" s="21"/>
      <c r="J147" s="21"/>
      <c r="K147" s="68">
        <f t="shared" si="13"/>
        <v>1</v>
      </c>
      <c r="L147" s="21"/>
      <c r="M147" s="21">
        <v>1</v>
      </c>
      <c r="N147" s="21"/>
      <c r="O147" s="21"/>
      <c r="P147" s="21"/>
      <c r="Q147" s="68">
        <f t="shared" si="14"/>
        <v>1</v>
      </c>
      <c r="R147" s="21"/>
      <c r="S147" s="21"/>
      <c r="T147" s="21">
        <v>1</v>
      </c>
      <c r="U147" s="21"/>
      <c r="V147" s="21"/>
    </row>
    <row r="148" spans="1:22">
      <c r="A148" s="21">
        <v>11</v>
      </c>
      <c r="B148" s="34" t="s">
        <v>142</v>
      </c>
      <c r="C148" s="21">
        <v>1</v>
      </c>
      <c r="D148" s="68">
        <f t="shared" si="12"/>
        <v>0</v>
      </c>
      <c r="E148" s="21"/>
      <c r="F148" s="21"/>
      <c r="G148" s="21"/>
      <c r="H148" s="21"/>
      <c r="I148" s="21"/>
      <c r="J148" s="21"/>
      <c r="K148" s="68">
        <f t="shared" si="13"/>
        <v>0</v>
      </c>
      <c r="L148" s="21"/>
      <c r="M148" s="21"/>
      <c r="N148" s="21"/>
      <c r="O148" s="21"/>
      <c r="P148" s="21"/>
      <c r="Q148" s="68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>
        <v>1</v>
      </c>
      <c r="D149" s="68">
        <f t="shared" si="12"/>
        <v>1</v>
      </c>
      <c r="E149" s="21"/>
      <c r="F149" s="21"/>
      <c r="G149" s="21">
        <v>1</v>
      </c>
      <c r="H149" s="21"/>
      <c r="I149" s="21"/>
      <c r="J149" s="21"/>
      <c r="K149" s="68">
        <f t="shared" si="13"/>
        <v>0</v>
      </c>
      <c r="L149" s="21"/>
      <c r="M149" s="21"/>
      <c r="N149" s="21"/>
      <c r="O149" s="21"/>
      <c r="P149" s="21"/>
      <c r="Q149" s="68">
        <f t="shared" si="14"/>
        <v>0</v>
      </c>
      <c r="R149" s="21"/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68">
        <f t="shared" si="12"/>
        <v>0</v>
      </c>
      <c r="E150" s="21"/>
      <c r="F150" s="21"/>
      <c r="G150" s="21"/>
      <c r="H150" s="21"/>
      <c r="I150" s="21"/>
      <c r="J150" s="21"/>
      <c r="K150" s="68">
        <f t="shared" si="13"/>
        <v>0</v>
      </c>
      <c r="L150" s="21"/>
      <c r="M150" s="21"/>
      <c r="N150" s="21"/>
      <c r="O150" s="21"/>
      <c r="P150" s="21"/>
      <c r="Q150" s="68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>
        <v>3</v>
      </c>
      <c r="D151" s="68">
        <f t="shared" si="12"/>
        <v>3</v>
      </c>
      <c r="E151" s="21"/>
      <c r="F151" s="21"/>
      <c r="G151" s="21"/>
      <c r="H151" s="21"/>
      <c r="I151" s="21">
        <v>3</v>
      </c>
      <c r="J151" s="21"/>
      <c r="K151" s="68">
        <f t="shared" si="13"/>
        <v>3</v>
      </c>
      <c r="L151" s="21"/>
      <c r="M151" s="21"/>
      <c r="N151" s="21">
        <v>1</v>
      </c>
      <c r="O151" s="21"/>
      <c r="P151" s="21">
        <v>2</v>
      </c>
      <c r="Q151" s="68">
        <f t="shared" si="14"/>
        <v>1</v>
      </c>
      <c r="R151" s="21"/>
      <c r="S151" s="21"/>
      <c r="T151" s="21"/>
      <c r="U151" s="21">
        <v>1</v>
      </c>
      <c r="V151" s="21"/>
    </row>
    <row r="152" spans="1:22">
      <c r="A152" s="21">
        <v>15</v>
      </c>
      <c r="B152" s="34" t="s">
        <v>146</v>
      </c>
      <c r="C152" s="21">
        <v>85</v>
      </c>
      <c r="D152" s="68">
        <f t="shared" si="12"/>
        <v>74</v>
      </c>
      <c r="E152" s="21">
        <v>31</v>
      </c>
      <c r="F152" s="21">
        <v>30</v>
      </c>
      <c r="G152" s="21">
        <v>10</v>
      </c>
      <c r="H152" s="21">
        <v>2</v>
      </c>
      <c r="I152" s="21">
        <v>1</v>
      </c>
      <c r="J152" s="21"/>
      <c r="K152" s="68">
        <f t="shared" si="13"/>
        <v>11</v>
      </c>
      <c r="L152" s="21">
        <v>2</v>
      </c>
      <c r="M152" s="21">
        <v>2</v>
      </c>
      <c r="N152" s="21">
        <v>1</v>
      </c>
      <c r="O152" s="21">
        <v>2</v>
      </c>
      <c r="P152" s="21">
        <v>4</v>
      </c>
      <c r="Q152" s="68">
        <f t="shared" si="14"/>
        <v>7</v>
      </c>
      <c r="R152" s="21"/>
      <c r="S152" s="21">
        <v>2</v>
      </c>
      <c r="T152" s="21">
        <v>2</v>
      </c>
      <c r="U152" s="21">
        <v>1</v>
      </c>
      <c r="V152" s="21">
        <v>2</v>
      </c>
    </row>
    <row r="153" spans="1:22">
      <c r="A153" s="21">
        <v>16</v>
      </c>
      <c r="B153" s="34" t="s">
        <v>147</v>
      </c>
      <c r="C153" s="21">
        <v>6.75</v>
      </c>
      <c r="D153" s="68">
        <f t="shared" si="12"/>
        <v>7</v>
      </c>
      <c r="E153" s="21">
        <v>4</v>
      </c>
      <c r="F153" s="21">
        <v>2</v>
      </c>
      <c r="G153" s="21">
        <v>1</v>
      </c>
      <c r="H153" s="21">
        <v>0</v>
      </c>
      <c r="I153" s="21">
        <v>0</v>
      </c>
      <c r="J153" s="21"/>
      <c r="K153" s="68">
        <f t="shared" si="13"/>
        <v>0</v>
      </c>
      <c r="L153" s="21"/>
      <c r="M153" s="21"/>
      <c r="N153" s="21"/>
      <c r="O153" s="21"/>
      <c r="P153" s="21"/>
      <c r="Q153" s="68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>
        <v>4</v>
      </c>
      <c r="D154" s="68">
        <f t="shared" si="12"/>
        <v>4</v>
      </c>
      <c r="E154" s="21">
        <v>2</v>
      </c>
      <c r="F154" s="21">
        <v>0</v>
      </c>
      <c r="G154" s="21">
        <v>1</v>
      </c>
      <c r="H154" s="21">
        <v>1</v>
      </c>
      <c r="I154" s="21">
        <v>0</v>
      </c>
      <c r="J154" s="21"/>
      <c r="K154" s="68">
        <f t="shared" si="13"/>
        <v>1</v>
      </c>
      <c r="L154" s="21"/>
      <c r="M154" s="21"/>
      <c r="N154" s="21">
        <v>1</v>
      </c>
      <c r="O154" s="21"/>
      <c r="P154" s="21"/>
      <c r="Q154" s="68">
        <f t="shared" si="14"/>
        <v>1</v>
      </c>
      <c r="R154" s="21"/>
      <c r="S154" s="21"/>
      <c r="T154" s="21"/>
      <c r="U154" s="21"/>
      <c r="V154" s="21">
        <v>1</v>
      </c>
    </row>
    <row r="155" spans="1:22">
      <c r="A155" s="21">
        <v>18</v>
      </c>
      <c r="B155" s="34" t="s">
        <v>149</v>
      </c>
      <c r="C155" s="21"/>
      <c r="D155" s="68">
        <f t="shared" si="12"/>
        <v>0</v>
      </c>
      <c r="E155" s="21"/>
      <c r="F155" s="21"/>
      <c r="G155" s="21"/>
      <c r="H155" s="21"/>
      <c r="I155" s="21"/>
      <c r="J155" s="21"/>
      <c r="K155" s="68">
        <f t="shared" si="13"/>
        <v>0</v>
      </c>
      <c r="L155" s="21"/>
      <c r="M155" s="21"/>
      <c r="N155" s="21"/>
      <c r="O155" s="21"/>
      <c r="P155" s="21"/>
      <c r="Q155" s="68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68">
        <f t="shared" si="12"/>
        <v>0</v>
      </c>
      <c r="E156" s="21"/>
      <c r="F156" s="21"/>
      <c r="G156" s="21"/>
      <c r="H156" s="21"/>
      <c r="I156" s="21"/>
      <c r="J156" s="21"/>
      <c r="K156" s="68">
        <f t="shared" si="13"/>
        <v>0</v>
      </c>
      <c r="L156" s="21"/>
      <c r="M156" s="21"/>
      <c r="N156" s="21"/>
      <c r="O156" s="21"/>
      <c r="P156" s="21"/>
      <c r="Q156" s="68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65</v>
      </c>
      <c r="D157" s="68">
        <f t="shared" si="12"/>
        <v>64</v>
      </c>
      <c r="E157" s="21">
        <v>28</v>
      </c>
      <c r="F157" s="21">
        <v>30</v>
      </c>
      <c r="G157" s="21">
        <v>4</v>
      </c>
      <c r="H157" s="21">
        <v>2</v>
      </c>
      <c r="I157" s="21"/>
      <c r="J157" s="21"/>
      <c r="K157" s="68">
        <f t="shared" si="13"/>
        <v>5</v>
      </c>
      <c r="L157" s="21">
        <v>1</v>
      </c>
      <c r="M157" s="21">
        <v>1</v>
      </c>
      <c r="N157" s="21">
        <v>2</v>
      </c>
      <c r="O157" s="21"/>
      <c r="P157" s="21">
        <v>1</v>
      </c>
      <c r="Q157" s="68">
        <f t="shared" si="14"/>
        <v>4</v>
      </c>
      <c r="R157" s="21"/>
      <c r="S157" s="21">
        <v>1</v>
      </c>
      <c r="T157" s="21">
        <v>1</v>
      </c>
      <c r="U157" s="21">
        <v>2</v>
      </c>
      <c r="V157" s="21"/>
    </row>
    <row r="158" spans="1:22">
      <c r="A158" s="21">
        <v>21</v>
      </c>
      <c r="B158" s="34" t="s">
        <v>152</v>
      </c>
      <c r="C158" s="21"/>
      <c r="D158" s="68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/>
      <c r="J158" s="21"/>
      <c r="K158" s="68">
        <f t="shared" si="13"/>
        <v>0</v>
      </c>
      <c r="L158" s="21"/>
      <c r="M158" s="21"/>
      <c r="N158" s="21"/>
      <c r="O158" s="21"/>
      <c r="P158" s="21"/>
      <c r="Q158" s="68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>
        <v>3.75</v>
      </c>
      <c r="D159" s="68">
        <f t="shared" si="12"/>
        <v>3</v>
      </c>
      <c r="E159" s="21">
        <v>1</v>
      </c>
      <c r="F159" s="21">
        <v>2</v>
      </c>
      <c r="G159" s="21"/>
      <c r="H159" s="21"/>
      <c r="I159" s="21"/>
      <c r="J159" s="21"/>
      <c r="K159" s="68">
        <f t="shared" si="13"/>
        <v>0</v>
      </c>
      <c r="L159" s="21"/>
      <c r="M159" s="21"/>
      <c r="N159" s="21"/>
      <c r="O159" s="21"/>
      <c r="P159" s="21"/>
      <c r="Q159" s="68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68">
        <f t="shared" si="12"/>
        <v>0</v>
      </c>
      <c r="E160" s="21"/>
      <c r="F160" s="21"/>
      <c r="G160" s="21"/>
      <c r="H160" s="21"/>
      <c r="I160" s="21"/>
      <c r="J160" s="21"/>
      <c r="K160" s="68">
        <f t="shared" si="13"/>
        <v>0</v>
      </c>
      <c r="L160" s="21"/>
      <c r="M160" s="21"/>
      <c r="N160" s="21"/>
      <c r="O160" s="21"/>
      <c r="P160" s="21"/>
      <c r="Q160" s="68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>
        <v>2</v>
      </c>
      <c r="D161" s="68">
        <f t="shared" si="12"/>
        <v>2</v>
      </c>
      <c r="E161" s="21"/>
      <c r="F161" s="21">
        <v>2</v>
      </c>
      <c r="G161" s="21"/>
      <c r="H161" s="21"/>
      <c r="I161" s="21"/>
      <c r="J161" s="21"/>
      <c r="K161" s="68">
        <f t="shared" si="13"/>
        <v>0</v>
      </c>
      <c r="L161" s="21"/>
      <c r="M161" s="21"/>
      <c r="N161" s="21"/>
      <c r="O161" s="21"/>
      <c r="P161" s="21"/>
      <c r="Q161" s="68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>
        <v>10.5</v>
      </c>
      <c r="D162" s="68">
        <f t="shared" si="12"/>
        <v>10</v>
      </c>
      <c r="E162" s="21">
        <v>4</v>
      </c>
      <c r="F162" s="21">
        <v>2</v>
      </c>
      <c r="G162" s="21">
        <v>1</v>
      </c>
      <c r="H162" s="21">
        <v>2</v>
      </c>
      <c r="I162" s="21">
        <v>1</v>
      </c>
      <c r="J162" s="21"/>
      <c r="K162" s="68">
        <f t="shared" si="13"/>
        <v>4</v>
      </c>
      <c r="L162" s="21">
        <v>1</v>
      </c>
      <c r="M162" s="21"/>
      <c r="N162" s="21">
        <v>1</v>
      </c>
      <c r="O162" s="21"/>
      <c r="P162" s="21">
        <v>2</v>
      </c>
      <c r="Q162" s="68">
        <f t="shared" si="14"/>
        <v>2</v>
      </c>
      <c r="R162" s="21"/>
      <c r="S162" s="21">
        <v>1</v>
      </c>
      <c r="T162" s="21"/>
      <c r="U162" s="21">
        <v>1</v>
      </c>
      <c r="V162" s="21"/>
    </row>
    <row r="163" spans="1:22">
      <c r="A163" s="21">
        <v>26</v>
      </c>
      <c r="B163" s="34" t="s">
        <v>157</v>
      </c>
      <c r="C163" s="21"/>
      <c r="D163" s="68">
        <f t="shared" si="12"/>
        <v>0</v>
      </c>
      <c r="E163" s="21"/>
      <c r="F163" s="21"/>
      <c r="G163" s="21"/>
      <c r="H163" s="21"/>
      <c r="I163" s="21"/>
      <c r="J163" s="21"/>
      <c r="K163" s="68">
        <f t="shared" si="13"/>
        <v>0</v>
      </c>
      <c r="L163" s="21"/>
      <c r="M163" s="21"/>
      <c r="N163" s="21"/>
      <c r="O163" s="21"/>
      <c r="P163" s="21"/>
      <c r="Q163" s="68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8.75</v>
      </c>
      <c r="D164" s="68">
        <f t="shared" si="12"/>
        <v>9</v>
      </c>
      <c r="E164" s="21">
        <v>1</v>
      </c>
      <c r="F164" s="21">
        <v>5</v>
      </c>
      <c r="G164" s="21">
        <v>2</v>
      </c>
      <c r="H164" s="21">
        <v>1</v>
      </c>
      <c r="I164" s="21"/>
      <c r="J164" s="21"/>
      <c r="K164" s="68">
        <f t="shared" si="13"/>
        <v>3</v>
      </c>
      <c r="L164" s="21">
        <v>1</v>
      </c>
      <c r="M164" s="21"/>
      <c r="N164" s="21">
        <v>1</v>
      </c>
      <c r="O164" s="21"/>
      <c r="P164" s="21">
        <v>1</v>
      </c>
      <c r="Q164" s="68">
        <f t="shared" si="14"/>
        <v>2</v>
      </c>
      <c r="R164" s="21"/>
      <c r="S164" s="21">
        <v>1</v>
      </c>
      <c r="T164" s="21"/>
      <c r="U164" s="21">
        <v>1</v>
      </c>
      <c r="V164" s="21"/>
    </row>
    <row r="165" spans="1:22">
      <c r="A165" s="21">
        <v>28</v>
      </c>
      <c r="B165" s="34" t="s">
        <v>159</v>
      </c>
      <c r="C165" s="21"/>
      <c r="D165" s="68">
        <f t="shared" si="12"/>
        <v>0</v>
      </c>
      <c r="E165" s="21"/>
      <c r="F165" s="21"/>
      <c r="G165" s="21"/>
      <c r="H165" s="21"/>
      <c r="I165" s="21"/>
      <c r="J165" s="21"/>
      <c r="K165" s="68">
        <f t="shared" si="13"/>
        <v>0</v>
      </c>
      <c r="L165" s="21"/>
      <c r="M165" s="21"/>
      <c r="N165" s="21"/>
      <c r="O165" s="21"/>
      <c r="P165" s="21"/>
      <c r="Q165" s="68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3</v>
      </c>
      <c r="D166" s="68">
        <f t="shared" si="12"/>
        <v>3</v>
      </c>
      <c r="E166" s="21">
        <v>2</v>
      </c>
      <c r="F166" s="21">
        <v>1</v>
      </c>
      <c r="G166" s="21"/>
      <c r="H166" s="21"/>
      <c r="I166" s="21"/>
      <c r="J166" s="21"/>
      <c r="K166" s="68">
        <f t="shared" si="13"/>
        <v>0</v>
      </c>
      <c r="L166" s="21"/>
      <c r="M166" s="21"/>
      <c r="N166" s="21"/>
      <c r="O166" s="21"/>
      <c r="P166" s="21"/>
      <c r="Q166" s="68">
        <f t="shared" si="14"/>
        <v>0</v>
      </c>
      <c r="R166" s="21"/>
      <c r="S166" s="21"/>
      <c r="T166" s="21"/>
      <c r="U166" s="21"/>
      <c r="V166" s="21"/>
    </row>
    <row r="167" spans="1:22">
      <c r="A167" s="21">
        <v>30</v>
      </c>
      <c r="B167" s="34" t="s">
        <v>161</v>
      </c>
      <c r="C167" s="21">
        <v>24.25</v>
      </c>
      <c r="D167" s="68">
        <f t="shared" si="12"/>
        <v>22</v>
      </c>
      <c r="E167" s="21">
        <v>8</v>
      </c>
      <c r="F167" s="21">
        <v>8</v>
      </c>
      <c r="G167" s="21">
        <v>4</v>
      </c>
      <c r="H167" s="21">
        <v>1</v>
      </c>
      <c r="I167" s="21">
        <v>1</v>
      </c>
      <c r="J167" s="21"/>
      <c r="K167" s="68">
        <f t="shared" si="13"/>
        <v>5</v>
      </c>
      <c r="L167" s="21"/>
      <c r="M167" s="21"/>
      <c r="N167" s="21">
        <v>4</v>
      </c>
      <c r="O167" s="21">
        <v>1</v>
      </c>
      <c r="P167" s="21"/>
      <c r="Q167" s="68">
        <f t="shared" si="14"/>
        <v>5</v>
      </c>
      <c r="R167" s="21"/>
      <c r="S167" s="21"/>
      <c r="T167" s="21"/>
      <c r="U167" s="21">
        <v>4</v>
      </c>
      <c r="V167" s="21">
        <v>1</v>
      </c>
    </row>
    <row r="168" spans="1:22">
      <c r="A168" s="21">
        <v>31</v>
      </c>
      <c r="B168" s="34" t="s">
        <v>162</v>
      </c>
      <c r="C168" s="21">
        <v>6</v>
      </c>
      <c r="D168" s="68">
        <f t="shared" si="12"/>
        <v>7</v>
      </c>
      <c r="E168" s="21">
        <v>2</v>
      </c>
      <c r="F168" s="21">
        <v>4</v>
      </c>
      <c r="G168" s="21">
        <v>1</v>
      </c>
      <c r="H168" s="21"/>
      <c r="I168" s="21"/>
      <c r="J168" s="21"/>
      <c r="K168" s="68">
        <f t="shared" si="13"/>
        <v>2</v>
      </c>
      <c r="L168" s="21"/>
      <c r="M168" s="21">
        <v>1</v>
      </c>
      <c r="N168" s="21">
        <v>1</v>
      </c>
      <c r="O168" s="21"/>
      <c r="P168" s="21"/>
      <c r="Q168" s="68">
        <f t="shared" si="14"/>
        <v>2</v>
      </c>
      <c r="R168" s="21"/>
      <c r="S168" s="21"/>
      <c r="T168" s="21">
        <v>1</v>
      </c>
      <c r="U168" s="21">
        <v>1</v>
      </c>
      <c r="V168" s="21"/>
    </row>
    <row r="169" spans="1:22">
      <c r="A169" s="21">
        <v>32</v>
      </c>
      <c r="B169" s="34" t="s">
        <v>163</v>
      </c>
      <c r="C169" s="21"/>
      <c r="D169" s="68">
        <f t="shared" si="12"/>
        <v>0</v>
      </c>
      <c r="E169" s="21"/>
      <c r="F169" s="21"/>
      <c r="G169" s="21"/>
      <c r="H169" s="21"/>
      <c r="I169" s="21"/>
      <c r="J169" s="21"/>
      <c r="K169" s="68">
        <f t="shared" si="13"/>
        <v>0</v>
      </c>
      <c r="L169" s="21"/>
      <c r="M169" s="21"/>
      <c r="N169" s="21"/>
      <c r="O169" s="21"/>
      <c r="P169" s="21"/>
      <c r="Q169" s="68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15</v>
      </c>
      <c r="D170" s="68">
        <f t="shared" si="12"/>
        <v>15</v>
      </c>
      <c r="E170" s="21">
        <v>2</v>
      </c>
      <c r="F170" s="21">
        <v>6</v>
      </c>
      <c r="G170" s="21">
        <v>2</v>
      </c>
      <c r="H170" s="21">
        <v>3</v>
      </c>
      <c r="I170" s="21">
        <v>2</v>
      </c>
      <c r="J170" s="21"/>
      <c r="K170" s="68">
        <f t="shared" si="13"/>
        <v>4</v>
      </c>
      <c r="L170" s="21">
        <v>1</v>
      </c>
      <c r="M170" s="21">
        <v>2</v>
      </c>
      <c r="N170" s="21"/>
      <c r="O170" s="21"/>
      <c r="P170" s="21">
        <v>1</v>
      </c>
      <c r="Q170" s="68">
        <f t="shared" si="14"/>
        <v>3</v>
      </c>
      <c r="R170" s="21"/>
      <c r="S170" s="21">
        <v>1</v>
      </c>
      <c r="T170" s="21">
        <v>2</v>
      </c>
      <c r="U170" s="21"/>
      <c r="V170" s="21"/>
    </row>
    <row r="171" spans="1:22">
      <c r="A171" s="21">
        <v>34</v>
      </c>
      <c r="B171" s="34" t="s">
        <v>165</v>
      </c>
      <c r="C171" s="21"/>
      <c r="D171" s="68">
        <f t="shared" si="12"/>
        <v>0</v>
      </c>
      <c r="E171" s="21"/>
      <c r="F171" s="21"/>
      <c r="G171" s="21"/>
      <c r="H171" s="21"/>
      <c r="I171" s="21"/>
      <c r="J171" s="21"/>
      <c r="K171" s="68">
        <f t="shared" si="13"/>
        <v>0</v>
      </c>
      <c r="L171" s="21"/>
      <c r="M171" s="21"/>
      <c r="N171" s="21"/>
      <c r="O171" s="21"/>
      <c r="P171" s="21"/>
      <c r="Q171" s="68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24.5</v>
      </c>
      <c r="D172" s="68">
        <f t="shared" si="12"/>
        <v>23</v>
      </c>
      <c r="E172" s="21">
        <v>9</v>
      </c>
      <c r="F172" s="21">
        <v>10</v>
      </c>
      <c r="G172" s="21">
        <v>2</v>
      </c>
      <c r="H172" s="21">
        <v>2</v>
      </c>
      <c r="I172" s="21"/>
      <c r="J172" s="21"/>
      <c r="K172" s="68">
        <f t="shared" si="13"/>
        <v>4</v>
      </c>
      <c r="L172" s="21"/>
      <c r="M172" s="21">
        <v>1</v>
      </c>
      <c r="N172" s="21"/>
      <c r="O172" s="21">
        <v>1</v>
      </c>
      <c r="P172" s="21">
        <v>2</v>
      </c>
      <c r="Q172" s="68">
        <f t="shared" si="14"/>
        <v>2</v>
      </c>
      <c r="R172" s="21"/>
      <c r="S172" s="21"/>
      <c r="T172" s="21">
        <v>1</v>
      </c>
      <c r="U172" s="21"/>
      <c r="V172" s="21">
        <v>1</v>
      </c>
    </row>
    <row r="173" spans="1:22">
      <c r="A173" s="21">
        <v>36</v>
      </c>
      <c r="B173" s="34" t="s">
        <v>167</v>
      </c>
      <c r="C173" s="21">
        <v>4</v>
      </c>
      <c r="D173" s="68">
        <f t="shared" si="12"/>
        <v>3</v>
      </c>
      <c r="E173" s="21">
        <v>1</v>
      </c>
      <c r="F173" s="21">
        <v>1</v>
      </c>
      <c r="G173" s="21"/>
      <c r="H173" s="21"/>
      <c r="I173" s="21">
        <v>1</v>
      </c>
      <c r="J173" s="21"/>
      <c r="K173" s="68">
        <f t="shared" si="13"/>
        <v>1</v>
      </c>
      <c r="L173" s="21"/>
      <c r="M173" s="21"/>
      <c r="N173" s="21"/>
      <c r="O173" s="21">
        <v>1</v>
      </c>
      <c r="P173" s="21"/>
      <c r="Q173" s="68">
        <f t="shared" si="14"/>
        <v>1</v>
      </c>
      <c r="R173" s="21"/>
      <c r="S173" s="21"/>
      <c r="T173" s="21"/>
      <c r="U173" s="21"/>
      <c r="V173" s="21">
        <v>1</v>
      </c>
    </row>
    <row r="174" spans="1:22">
      <c r="A174" s="21">
        <v>37</v>
      </c>
      <c r="B174" s="34" t="s">
        <v>168</v>
      </c>
      <c r="C174" s="21"/>
      <c r="D174" s="68">
        <f t="shared" si="12"/>
        <v>0</v>
      </c>
      <c r="E174" s="21"/>
      <c r="F174" s="21"/>
      <c r="G174" s="21"/>
      <c r="H174" s="21"/>
      <c r="I174" s="21"/>
      <c r="J174" s="21"/>
      <c r="K174" s="68">
        <f t="shared" si="13"/>
        <v>0</v>
      </c>
      <c r="L174" s="21"/>
      <c r="M174" s="21"/>
      <c r="N174" s="21"/>
      <c r="O174" s="21"/>
      <c r="P174" s="21"/>
      <c r="Q174" s="68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7.25</v>
      </c>
      <c r="D175" s="68">
        <f t="shared" si="12"/>
        <v>7</v>
      </c>
      <c r="E175" s="21">
        <v>2</v>
      </c>
      <c r="F175" s="21">
        <v>2</v>
      </c>
      <c r="G175" s="21">
        <v>1</v>
      </c>
      <c r="H175" s="21">
        <v>2</v>
      </c>
      <c r="I175" s="21"/>
      <c r="J175" s="21"/>
      <c r="K175" s="68">
        <f t="shared" si="13"/>
        <v>2</v>
      </c>
      <c r="L175" s="21"/>
      <c r="M175" s="21"/>
      <c r="N175" s="21">
        <v>1</v>
      </c>
      <c r="O175" s="21">
        <v>1</v>
      </c>
      <c r="P175" s="21"/>
      <c r="Q175" s="68">
        <f t="shared" si="14"/>
        <v>2</v>
      </c>
      <c r="R175" s="21"/>
      <c r="S175" s="21"/>
      <c r="T175" s="21"/>
      <c r="U175" s="21">
        <v>1</v>
      </c>
      <c r="V175" s="21">
        <v>1</v>
      </c>
    </row>
    <row r="176" spans="1:22">
      <c r="A176" s="21">
        <v>39</v>
      </c>
      <c r="B176" s="34" t="s">
        <v>170</v>
      </c>
      <c r="C176" s="21"/>
      <c r="D176" s="68">
        <f t="shared" si="12"/>
        <v>0</v>
      </c>
      <c r="E176" s="21"/>
      <c r="F176" s="21"/>
      <c r="G176" s="21"/>
      <c r="H176" s="21"/>
      <c r="I176" s="21"/>
      <c r="J176" s="21"/>
      <c r="K176" s="68">
        <f t="shared" si="13"/>
        <v>0</v>
      </c>
      <c r="L176" s="21"/>
      <c r="M176" s="21"/>
      <c r="N176" s="21"/>
      <c r="O176" s="21"/>
      <c r="P176" s="21"/>
      <c r="Q176" s="68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8</v>
      </c>
      <c r="D177" s="68">
        <f t="shared" si="12"/>
        <v>6</v>
      </c>
      <c r="E177" s="21">
        <v>1</v>
      </c>
      <c r="F177" s="21">
        <v>3</v>
      </c>
      <c r="G177" s="21">
        <v>1</v>
      </c>
      <c r="H177" s="21"/>
      <c r="I177" s="21">
        <v>1</v>
      </c>
      <c r="J177" s="21"/>
      <c r="K177" s="68">
        <f t="shared" si="13"/>
        <v>2</v>
      </c>
      <c r="L177" s="21"/>
      <c r="M177" s="21"/>
      <c r="N177" s="21">
        <v>1</v>
      </c>
      <c r="O177" s="21">
        <v>1</v>
      </c>
      <c r="P177" s="21"/>
      <c r="Q177" s="68">
        <f t="shared" si="14"/>
        <v>2</v>
      </c>
      <c r="R177" s="21"/>
      <c r="S177" s="21"/>
      <c r="T177" s="21"/>
      <c r="U177" s="21">
        <v>1</v>
      </c>
      <c r="V177" s="21">
        <v>1</v>
      </c>
    </row>
    <row r="178" spans="1:22" ht="47.25" customHeight="1">
      <c r="A178" s="21">
        <v>41</v>
      </c>
      <c r="B178" s="34" t="s">
        <v>172</v>
      </c>
      <c r="C178" s="21">
        <v>16.75</v>
      </c>
      <c r="D178" s="68">
        <f t="shared" si="12"/>
        <v>16</v>
      </c>
      <c r="E178" s="21">
        <v>2</v>
      </c>
      <c r="F178" s="21">
        <v>6</v>
      </c>
      <c r="G178" s="21">
        <v>5</v>
      </c>
      <c r="H178" s="21">
        <v>3</v>
      </c>
      <c r="I178" s="21"/>
      <c r="J178" s="21"/>
      <c r="K178" s="68">
        <f t="shared" si="13"/>
        <v>4</v>
      </c>
      <c r="L178" s="21">
        <v>3</v>
      </c>
      <c r="M178" s="21"/>
      <c r="N178" s="21">
        <v>1</v>
      </c>
      <c r="O178" s="21"/>
      <c r="P178" s="21"/>
      <c r="Q178" s="68">
        <f t="shared" si="14"/>
        <v>4</v>
      </c>
      <c r="R178" s="21"/>
      <c r="S178" s="21">
        <v>3</v>
      </c>
      <c r="T178" s="21"/>
      <c r="U178" s="21">
        <v>1</v>
      </c>
      <c r="V178" s="21"/>
    </row>
    <row r="179" spans="1:22">
      <c r="A179" s="21">
        <v>42</v>
      </c>
      <c r="B179" s="34" t="s">
        <v>173</v>
      </c>
      <c r="C179" s="21">
        <v>20.75</v>
      </c>
      <c r="D179" s="68">
        <f t="shared" si="12"/>
        <v>25</v>
      </c>
      <c r="E179" s="21">
        <v>12</v>
      </c>
      <c r="F179" s="21">
        <v>5</v>
      </c>
      <c r="G179" s="21">
        <v>4</v>
      </c>
      <c r="H179" s="21">
        <v>4</v>
      </c>
      <c r="I179" s="21"/>
      <c r="J179" s="21"/>
      <c r="K179" s="68">
        <f t="shared" si="13"/>
        <v>2</v>
      </c>
      <c r="L179" s="21"/>
      <c r="M179" s="21"/>
      <c r="N179" s="21">
        <v>1</v>
      </c>
      <c r="O179" s="21">
        <v>1</v>
      </c>
      <c r="P179" s="21"/>
      <c r="Q179" s="68">
        <f t="shared" si="14"/>
        <v>2</v>
      </c>
      <c r="R179" s="21"/>
      <c r="S179" s="21"/>
      <c r="T179" s="21"/>
      <c r="U179" s="21">
        <v>1</v>
      </c>
      <c r="V179" s="21">
        <v>1</v>
      </c>
    </row>
    <row r="180" spans="1:22">
      <c r="A180" s="21">
        <v>43</v>
      </c>
      <c r="B180" s="34" t="s">
        <v>174</v>
      </c>
      <c r="C180" s="21">
        <v>22.5</v>
      </c>
      <c r="D180" s="68">
        <f t="shared" si="12"/>
        <v>21</v>
      </c>
      <c r="E180" s="21">
        <v>13</v>
      </c>
      <c r="F180" s="21">
        <v>4</v>
      </c>
      <c r="G180" s="21">
        <v>3</v>
      </c>
      <c r="H180" s="21">
        <v>1</v>
      </c>
      <c r="I180" s="21"/>
      <c r="J180" s="21"/>
      <c r="K180" s="68">
        <f t="shared" si="13"/>
        <v>4</v>
      </c>
      <c r="L180" s="21"/>
      <c r="M180" s="21">
        <v>2</v>
      </c>
      <c r="N180" s="21">
        <v>1</v>
      </c>
      <c r="O180" s="21"/>
      <c r="P180" s="21">
        <v>1</v>
      </c>
      <c r="Q180" s="68">
        <f t="shared" si="14"/>
        <v>3</v>
      </c>
      <c r="R180" s="21"/>
      <c r="S180" s="21"/>
      <c r="T180" s="21">
        <v>2</v>
      </c>
      <c r="U180" s="21">
        <v>1</v>
      </c>
      <c r="V180" s="21"/>
    </row>
    <row r="181" spans="1:22">
      <c r="A181" s="21">
        <v>44</v>
      </c>
      <c r="B181" s="34" t="s">
        <v>175</v>
      </c>
      <c r="C181" s="21"/>
      <c r="D181" s="68">
        <f t="shared" si="12"/>
        <v>0</v>
      </c>
      <c r="E181" s="21"/>
      <c r="F181" s="21"/>
      <c r="G181" s="21"/>
      <c r="H181" s="21"/>
      <c r="I181" s="21"/>
      <c r="J181" s="21"/>
      <c r="K181" s="68">
        <f t="shared" si="13"/>
        <v>0</v>
      </c>
      <c r="L181" s="21"/>
      <c r="M181" s="21"/>
      <c r="N181" s="21"/>
      <c r="O181" s="21"/>
      <c r="P181" s="21"/>
      <c r="Q181" s="68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68">
        <f t="shared" si="12"/>
        <v>0</v>
      </c>
      <c r="E182" s="21"/>
      <c r="F182" s="21"/>
      <c r="G182" s="21"/>
      <c r="H182" s="21"/>
      <c r="I182" s="21"/>
      <c r="J182" s="21"/>
      <c r="K182" s="68">
        <f t="shared" si="13"/>
        <v>0</v>
      </c>
      <c r="L182" s="21"/>
      <c r="M182" s="21"/>
      <c r="N182" s="21"/>
      <c r="O182" s="21"/>
      <c r="P182" s="21"/>
      <c r="Q182" s="68">
        <f t="shared" si="14"/>
        <v>0</v>
      </c>
      <c r="R182" s="21"/>
      <c r="S182" s="21"/>
      <c r="T182" s="21"/>
      <c r="U182" s="21"/>
      <c r="V182" s="21"/>
    </row>
    <row r="183" spans="1:22">
      <c r="A183" s="135" t="s">
        <v>177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7"/>
    </row>
    <row r="184" spans="1:22" ht="30.75" customHeight="1">
      <c r="A184" s="21">
        <v>1</v>
      </c>
      <c r="B184" s="34" t="s">
        <v>178</v>
      </c>
      <c r="C184" s="21"/>
      <c r="D184" s="68">
        <f>SUM(E184:J184)</f>
        <v>0</v>
      </c>
      <c r="E184" s="21"/>
      <c r="F184" s="21"/>
      <c r="G184" s="21"/>
      <c r="H184" s="21"/>
      <c r="I184" s="21"/>
      <c r="J184" s="21"/>
      <c r="K184" s="68">
        <f>SUM(L184:P184)</f>
        <v>0</v>
      </c>
      <c r="L184" s="21"/>
      <c r="M184" s="21"/>
      <c r="N184" s="21"/>
      <c r="O184" s="21"/>
      <c r="P184" s="21"/>
      <c r="Q184" s="68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>
        <v>117</v>
      </c>
      <c r="D185" s="68">
        <f t="shared" ref="D185:D187" si="15">SUM(E185:J185)</f>
        <v>139</v>
      </c>
      <c r="E185" s="21">
        <v>59</v>
      </c>
      <c r="F185" s="21">
        <v>51</v>
      </c>
      <c r="G185" s="21">
        <v>21</v>
      </c>
      <c r="H185" s="21">
        <v>6</v>
      </c>
      <c r="I185" s="21">
        <v>2</v>
      </c>
      <c r="J185" s="21"/>
      <c r="K185" s="68">
        <f t="shared" ref="K185:K187" si="16">SUM(L185:P185)</f>
        <v>7</v>
      </c>
      <c r="L185" s="21">
        <v>3</v>
      </c>
      <c r="M185" s="21">
        <v>3</v>
      </c>
      <c r="N185" s="21"/>
      <c r="O185" s="21">
        <v>1</v>
      </c>
      <c r="P185" s="21"/>
      <c r="Q185" s="68">
        <f t="shared" ref="Q185:Q187" si="17">SUM(R185:V185)</f>
        <v>7</v>
      </c>
      <c r="R185" s="21"/>
      <c r="S185" s="21">
        <v>4</v>
      </c>
      <c r="T185" s="21">
        <v>2</v>
      </c>
      <c r="U185" s="21"/>
      <c r="V185" s="21">
        <v>1</v>
      </c>
    </row>
    <row r="186" spans="1:22">
      <c r="A186" s="21">
        <v>3</v>
      </c>
      <c r="B186" s="34" t="s">
        <v>180</v>
      </c>
      <c r="C186" s="21"/>
      <c r="D186" s="68">
        <f t="shared" si="15"/>
        <v>0</v>
      </c>
      <c r="E186" s="21"/>
      <c r="F186" s="21"/>
      <c r="G186" s="21"/>
      <c r="H186" s="21"/>
      <c r="I186" s="21"/>
      <c r="J186" s="21"/>
      <c r="K186" s="68">
        <f t="shared" si="16"/>
        <v>0</v>
      </c>
      <c r="L186" s="21"/>
      <c r="M186" s="21"/>
      <c r="N186" s="21"/>
      <c r="O186" s="21"/>
      <c r="P186" s="21"/>
      <c r="Q186" s="68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14.5</v>
      </c>
      <c r="D187" s="68">
        <f t="shared" si="15"/>
        <v>17</v>
      </c>
      <c r="E187" s="21">
        <v>4</v>
      </c>
      <c r="F187" s="21">
        <v>9</v>
      </c>
      <c r="G187" s="21">
        <v>2</v>
      </c>
      <c r="H187" s="21"/>
      <c r="I187" s="21">
        <v>2</v>
      </c>
      <c r="J187" s="21"/>
      <c r="K187" s="68">
        <f t="shared" si="16"/>
        <v>2</v>
      </c>
      <c r="L187" s="21"/>
      <c r="M187" s="21">
        <v>1</v>
      </c>
      <c r="N187" s="21">
        <v>1</v>
      </c>
      <c r="O187" s="21"/>
      <c r="P187" s="21"/>
      <c r="Q187" s="68">
        <f t="shared" si="17"/>
        <v>2</v>
      </c>
      <c r="R187" s="21"/>
      <c r="S187" s="21">
        <v>1</v>
      </c>
      <c r="T187" s="21">
        <v>1</v>
      </c>
      <c r="U187" s="21"/>
      <c r="V187" s="21"/>
    </row>
    <row r="189" spans="1:22" ht="16.5" customHeight="1">
      <c r="B189" s="138" t="s">
        <v>199</v>
      </c>
      <c r="C189" s="138"/>
      <c r="D189" s="138"/>
      <c r="E189" s="138"/>
      <c r="F189" s="138"/>
      <c r="G189" s="138"/>
      <c r="H189" s="138"/>
      <c r="I189" s="13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280</v>
      </c>
      <c r="D191" s="120"/>
      <c r="E191" s="120"/>
      <c r="F191" s="120"/>
      <c r="I191" s="120" t="s">
        <v>281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5" zoomScaleNormal="75" zoomScalePageLayoutView="50" workbookViewId="0">
      <selection activeCell="C7" sqref="C1:P1048576"/>
    </sheetView>
  </sheetViews>
  <sheetFormatPr defaultRowHeight="15"/>
  <cols>
    <col min="1" max="1" width="4" style="32" customWidth="1"/>
    <col min="2" max="2" width="45.5703125" style="35" customWidth="1"/>
    <col min="3" max="3" width="9.85546875" style="32" hidden="1" customWidth="1"/>
    <col min="4" max="4" width="9.85546875" style="69" hidden="1" customWidth="1"/>
    <col min="5" max="5" width="9.85546875" style="32" hidden="1" customWidth="1"/>
    <col min="6" max="9" width="0" style="32" hidden="1" customWidth="1"/>
    <col min="10" max="10" width="11.5703125" style="32" hidden="1" customWidth="1"/>
    <col min="11" max="11" width="11.5703125" style="69" hidden="1" customWidth="1"/>
    <col min="12" max="16" width="11.5703125" style="32" hidden="1" customWidth="1"/>
    <col min="17" max="17" width="9.140625" style="69"/>
    <col min="18" max="16384" width="9.140625" style="32"/>
  </cols>
  <sheetData>
    <row r="1" spans="1:2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39" t="s">
        <v>183</v>
      </c>
      <c r="E4" s="114" t="s">
        <v>184</v>
      </c>
      <c r="F4" s="114"/>
      <c r="G4" s="114"/>
      <c r="H4" s="114"/>
      <c r="I4" s="114"/>
      <c r="J4" s="114"/>
      <c r="K4" s="140" t="s">
        <v>183</v>
      </c>
      <c r="L4" s="114" t="s">
        <v>184</v>
      </c>
      <c r="M4" s="114"/>
      <c r="N4" s="114"/>
      <c r="O4" s="114"/>
      <c r="P4" s="114"/>
      <c r="Q4" s="140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39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40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40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35" t="s">
        <v>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7"/>
    </row>
    <row r="7" spans="1:22">
      <c r="A7" s="21">
        <v>1</v>
      </c>
      <c r="B7" s="34" t="s">
        <v>3</v>
      </c>
      <c r="C7" s="21">
        <v>1</v>
      </c>
      <c r="D7" s="68">
        <f>SUM(E7:J7)</f>
        <v>1</v>
      </c>
      <c r="E7" s="21"/>
      <c r="F7" s="21"/>
      <c r="G7" s="21">
        <v>1</v>
      </c>
      <c r="H7" s="21"/>
      <c r="I7" s="21"/>
      <c r="J7" s="21"/>
      <c r="K7" s="68">
        <f>SUM(L7:P7)</f>
        <v>0</v>
      </c>
      <c r="L7" s="21"/>
      <c r="M7" s="21"/>
      <c r="N7" s="21"/>
      <c r="O7" s="21"/>
      <c r="P7" s="21"/>
      <c r="Q7" s="68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3</v>
      </c>
      <c r="D8" s="68">
        <f t="shared" ref="D8:D10" si="0">SUM(E8:J8)</f>
        <v>3</v>
      </c>
      <c r="E8" s="21"/>
      <c r="F8" s="21">
        <v>1</v>
      </c>
      <c r="G8" s="21">
        <v>2</v>
      </c>
      <c r="H8" s="21"/>
      <c r="I8" s="21"/>
      <c r="J8" s="21"/>
      <c r="K8" s="68">
        <f t="shared" ref="K8:K10" si="1">SUM(L8:P8)</f>
        <v>0</v>
      </c>
      <c r="L8" s="21"/>
      <c r="M8" s="21"/>
      <c r="N8" s="21"/>
      <c r="O8" s="21"/>
      <c r="P8" s="21"/>
      <c r="Q8" s="68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7</v>
      </c>
      <c r="D9" s="68">
        <f t="shared" si="0"/>
        <v>7</v>
      </c>
      <c r="E9" s="21">
        <v>2</v>
      </c>
      <c r="F9" s="21">
        <v>3</v>
      </c>
      <c r="G9" s="21">
        <v>2</v>
      </c>
      <c r="H9" s="21"/>
      <c r="I9" s="21"/>
      <c r="J9" s="21"/>
      <c r="K9" s="68">
        <f t="shared" si="1"/>
        <v>0</v>
      </c>
      <c r="L9" s="21"/>
      <c r="M9" s="21"/>
      <c r="N9" s="21"/>
      <c r="O9" s="21"/>
      <c r="P9" s="21"/>
      <c r="Q9" s="68">
        <f t="shared" si="2"/>
        <v>0</v>
      </c>
      <c r="R9" s="21"/>
      <c r="S9" s="21"/>
      <c r="T9" s="21"/>
      <c r="U9" s="21"/>
      <c r="V9" s="21"/>
    </row>
    <row r="10" spans="1:22">
      <c r="A10" s="21">
        <v>4</v>
      </c>
      <c r="B10" s="34" t="s">
        <v>6</v>
      </c>
      <c r="C10" s="21">
        <v>1</v>
      </c>
      <c r="D10" s="68">
        <f t="shared" si="0"/>
        <v>1</v>
      </c>
      <c r="E10" s="21"/>
      <c r="F10" s="21">
        <v>1</v>
      </c>
      <c r="G10" s="21"/>
      <c r="H10" s="21"/>
      <c r="I10" s="21"/>
      <c r="J10" s="21"/>
      <c r="K10" s="68">
        <f t="shared" si="1"/>
        <v>0</v>
      </c>
      <c r="L10" s="21"/>
      <c r="M10" s="21"/>
      <c r="N10" s="21"/>
      <c r="O10" s="21"/>
      <c r="P10" s="21"/>
      <c r="Q10" s="68">
        <f t="shared" si="2"/>
        <v>0</v>
      </c>
      <c r="R10" s="21"/>
      <c r="S10" s="21"/>
      <c r="T10" s="21"/>
      <c r="U10" s="21"/>
      <c r="V10" s="21"/>
    </row>
    <row r="11" spans="1:22">
      <c r="A11" s="135" t="s">
        <v>7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7"/>
    </row>
    <row r="12" spans="1:22">
      <c r="A12" s="21">
        <v>1</v>
      </c>
      <c r="B12" s="34" t="s">
        <v>8</v>
      </c>
      <c r="C12" s="21">
        <v>3</v>
      </c>
      <c r="D12" s="68">
        <f>SUM(E12:J12)</f>
        <v>3</v>
      </c>
      <c r="E12" s="21">
        <v>3</v>
      </c>
      <c r="F12" s="21"/>
      <c r="G12" s="21"/>
      <c r="H12" s="21"/>
      <c r="I12" s="21"/>
      <c r="J12" s="21"/>
      <c r="K12" s="68">
        <f>SUM(L12:P12)</f>
        <v>0</v>
      </c>
      <c r="L12" s="21"/>
      <c r="M12" s="21"/>
      <c r="N12" s="21"/>
      <c r="O12" s="21"/>
      <c r="P12" s="21"/>
      <c r="Q12" s="68">
        <f>SUM(R12:V12)</f>
        <v>0</v>
      </c>
      <c r="R12" s="21"/>
      <c r="S12" s="21"/>
      <c r="T12" s="21"/>
      <c r="U12" s="21"/>
      <c r="V12" s="21"/>
    </row>
    <row r="13" spans="1:22">
      <c r="A13" s="21">
        <v>2</v>
      </c>
      <c r="B13" s="34" t="s">
        <v>9</v>
      </c>
      <c r="C13" s="21"/>
      <c r="D13" s="68">
        <f t="shared" ref="D13:D76" si="3">SUM(E13:J13)</f>
        <v>0</v>
      </c>
      <c r="E13" s="21"/>
      <c r="F13" s="21"/>
      <c r="G13" s="21"/>
      <c r="H13" s="21"/>
      <c r="I13" s="21"/>
      <c r="J13" s="21"/>
      <c r="K13" s="68">
        <f t="shared" ref="K13:K76" si="4">SUM(L13:P13)</f>
        <v>0</v>
      </c>
      <c r="L13" s="21"/>
      <c r="M13" s="21"/>
      <c r="N13" s="21"/>
      <c r="O13" s="21"/>
      <c r="P13" s="21"/>
      <c r="Q13" s="68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1</v>
      </c>
      <c r="D14" s="68">
        <f t="shared" si="3"/>
        <v>1</v>
      </c>
      <c r="E14" s="21">
        <v>1</v>
      </c>
      <c r="F14" s="21"/>
      <c r="G14" s="21"/>
      <c r="H14" s="21"/>
      <c r="I14" s="21"/>
      <c r="J14" s="21"/>
      <c r="K14" s="68">
        <f t="shared" si="4"/>
        <v>0</v>
      </c>
      <c r="L14" s="21"/>
      <c r="M14" s="21"/>
      <c r="N14" s="21"/>
      <c r="O14" s="21"/>
      <c r="P14" s="21"/>
      <c r="Q14" s="68">
        <f t="shared" si="5"/>
        <v>0</v>
      </c>
      <c r="R14" s="21"/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68">
        <f t="shared" si="3"/>
        <v>0</v>
      </c>
      <c r="E15" s="21"/>
      <c r="F15" s="21"/>
      <c r="G15" s="21"/>
      <c r="H15" s="21"/>
      <c r="I15" s="21"/>
      <c r="J15" s="21"/>
      <c r="K15" s="68">
        <f t="shared" si="4"/>
        <v>0</v>
      </c>
      <c r="L15" s="21"/>
      <c r="M15" s="21"/>
      <c r="N15" s="21"/>
      <c r="O15" s="21"/>
      <c r="P15" s="21"/>
      <c r="Q15" s="68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68">
        <f t="shared" si="3"/>
        <v>0</v>
      </c>
      <c r="E16" s="21"/>
      <c r="F16" s="21"/>
      <c r="G16" s="21"/>
      <c r="H16" s="21"/>
      <c r="I16" s="21"/>
      <c r="J16" s="21"/>
      <c r="K16" s="68">
        <f t="shared" si="4"/>
        <v>0</v>
      </c>
      <c r="L16" s="21"/>
      <c r="M16" s="21"/>
      <c r="N16" s="21"/>
      <c r="O16" s="21"/>
      <c r="P16" s="21"/>
      <c r="Q16" s="68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68">
        <f t="shared" si="3"/>
        <v>0</v>
      </c>
      <c r="E17" s="21"/>
      <c r="F17" s="21"/>
      <c r="G17" s="21"/>
      <c r="H17" s="21"/>
      <c r="I17" s="21"/>
      <c r="J17" s="21"/>
      <c r="K17" s="68">
        <f t="shared" si="4"/>
        <v>0</v>
      </c>
      <c r="L17" s="21"/>
      <c r="M17" s="21"/>
      <c r="N17" s="21"/>
      <c r="O17" s="21"/>
      <c r="P17" s="21"/>
      <c r="Q17" s="68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68">
        <f t="shared" si="3"/>
        <v>0</v>
      </c>
      <c r="E18" s="21"/>
      <c r="F18" s="21"/>
      <c r="G18" s="21"/>
      <c r="H18" s="21"/>
      <c r="I18" s="21"/>
      <c r="J18" s="21"/>
      <c r="K18" s="68">
        <f t="shared" si="4"/>
        <v>0</v>
      </c>
      <c r="L18" s="21"/>
      <c r="M18" s="21"/>
      <c r="N18" s="21"/>
      <c r="O18" s="21"/>
      <c r="P18" s="21"/>
      <c r="Q18" s="68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68">
        <f t="shared" si="3"/>
        <v>0</v>
      </c>
      <c r="E19" s="21"/>
      <c r="F19" s="21"/>
      <c r="G19" s="21"/>
      <c r="H19" s="21"/>
      <c r="I19" s="21"/>
      <c r="J19" s="21"/>
      <c r="K19" s="68">
        <f t="shared" si="4"/>
        <v>0</v>
      </c>
      <c r="L19" s="21"/>
      <c r="M19" s="21"/>
      <c r="N19" s="21"/>
      <c r="O19" s="21"/>
      <c r="P19" s="21"/>
      <c r="Q19" s="68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68">
        <f t="shared" si="3"/>
        <v>0</v>
      </c>
      <c r="E20" s="21"/>
      <c r="F20" s="21"/>
      <c r="G20" s="21"/>
      <c r="H20" s="21"/>
      <c r="I20" s="21"/>
      <c r="J20" s="21"/>
      <c r="K20" s="68">
        <f t="shared" si="4"/>
        <v>0</v>
      </c>
      <c r="L20" s="21"/>
      <c r="M20" s="21"/>
      <c r="N20" s="21"/>
      <c r="O20" s="21"/>
      <c r="P20" s="21"/>
      <c r="Q20" s="68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68">
        <f t="shared" si="3"/>
        <v>0</v>
      </c>
      <c r="E21" s="21"/>
      <c r="F21" s="21"/>
      <c r="G21" s="21"/>
      <c r="H21" s="21"/>
      <c r="I21" s="21"/>
      <c r="J21" s="21"/>
      <c r="K21" s="68">
        <f t="shared" si="4"/>
        <v>0</v>
      </c>
      <c r="L21" s="21"/>
      <c r="M21" s="21"/>
      <c r="N21" s="21"/>
      <c r="O21" s="21"/>
      <c r="P21" s="21"/>
      <c r="Q21" s="68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68">
        <f t="shared" si="3"/>
        <v>0</v>
      </c>
      <c r="E22" s="21"/>
      <c r="F22" s="21"/>
      <c r="G22" s="21"/>
      <c r="H22" s="21"/>
      <c r="I22" s="21"/>
      <c r="J22" s="21"/>
      <c r="K22" s="68">
        <f t="shared" si="4"/>
        <v>0</v>
      </c>
      <c r="L22" s="21"/>
      <c r="M22" s="21"/>
      <c r="N22" s="21"/>
      <c r="O22" s="21"/>
      <c r="P22" s="21"/>
      <c r="Q22" s="68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>
        <v>1</v>
      </c>
      <c r="D23" s="68">
        <f t="shared" si="3"/>
        <v>1</v>
      </c>
      <c r="E23" s="21">
        <v>1</v>
      </c>
      <c r="F23" s="21"/>
      <c r="G23" s="21"/>
      <c r="H23" s="21"/>
      <c r="I23" s="21"/>
      <c r="J23" s="21"/>
      <c r="K23" s="68">
        <f t="shared" si="4"/>
        <v>0</v>
      </c>
      <c r="L23" s="21"/>
      <c r="M23" s="21"/>
      <c r="N23" s="21"/>
      <c r="O23" s="21"/>
      <c r="P23" s="21"/>
      <c r="Q23" s="68">
        <f t="shared" si="5"/>
        <v>0</v>
      </c>
      <c r="R23" s="21"/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68">
        <f t="shared" si="3"/>
        <v>0</v>
      </c>
      <c r="E24" s="21"/>
      <c r="F24" s="21"/>
      <c r="G24" s="21"/>
      <c r="H24" s="21"/>
      <c r="I24" s="21"/>
      <c r="J24" s="21"/>
      <c r="K24" s="68">
        <f t="shared" si="4"/>
        <v>0</v>
      </c>
      <c r="L24" s="21"/>
      <c r="M24" s="21"/>
      <c r="N24" s="21"/>
      <c r="O24" s="21"/>
      <c r="P24" s="21"/>
      <c r="Q24" s="68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68">
        <f t="shared" si="3"/>
        <v>0</v>
      </c>
      <c r="E25" s="21"/>
      <c r="F25" s="21"/>
      <c r="G25" s="21"/>
      <c r="H25" s="21"/>
      <c r="I25" s="21"/>
      <c r="J25" s="21"/>
      <c r="K25" s="68">
        <f t="shared" si="4"/>
        <v>0</v>
      </c>
      <c r="L25" s="21"/>
      <c r="M25" s="21"/>
      <c r="N25" s="21"/>
      <c r="O25" s="21"/>
      <c r="P25" s="21"/>
      <c r="Q25" s="68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68">
        <f t="shared" si="3"/>
        <v>0</v>
      </c>
      <c r="E26" s="21"/>
      <c r="F26" s="21"/>
      <c r="G26" s="21"/>
      <c r="H26" s="21"/>
      <c r="I26" s="21"/>
      <c r="J26" s="21"/>
      <c r="K26" s="68">
        <f t="shared" si="4"/>
        <v>0</v>
      </c>
      <c r="L26" s="21"/>
      <c r="M26" s="21"/>
      <c r="N26" s="21"/>
      <c r="O26" s="21"/>
      <c r="P26" s="21"/>
      <c r="Q26" s="68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68">
        <f t="shared" si="3"/>
        <v>0</v>
      </c>
      <c r="E27" s="21"/>
      <c r="F27" s="21"/>
      <c r="G27" s="21"/>
      <c r="H27" s="21"/>
      <c r="I27" s="21"/>
      <c r="J27" s="21"/>
      <c r="K27" s="68">
        <f t="shared" si="4"/>
        <v>0</v>
      </c>
      <c r="L27" s="21"/>
      <c r="M27" s="21"/>
      <c r="N27" s="21"/>
      <c r="O27" s="21"/>
      <c r="P27" s="21"/>
      <c r="Q27" s="68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68">
        <f t="shared" si="3"/>
        <v>0</v>
      </c>
      <c r="E28" s="21"/>
      <c r="F28" s="21"/>
      <c r="G28" s="21"/>
      <c r="H28" s="21"/>
      <c r="I28" s="21"/>
      <c r="J28" s="21"/>
      <c r="K28" s="68">
        <f t="shared" si="4"/>
        <v>0</v>
      </c>
      <c r="L28" s="21"/>
      <c r="M28" s="21"/>
      <c r="N28" s="21"/>
      <c r="O28" s="21"/>
      <c r="P28" s="21"/>
      <c r="Q28" s="68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/>
      <c r="D29" s="68">
        <f t="shared" si="3"/>
        <v>0</v>
      </c>
      <c r="E29" s="21"/>
      <c r="F29" s="21"/>
      <c r="G29" s="21"/>
      <c r="H29" s="21"/>
      <c r="I29" s="21"/>
      <c r="J29" s="21"/>
      <c r="K29" s="68">
        <f t="shared" si="4"/>
        <v>0</v>
      </c>
      <c r="L29" s="21"/>
      <c r="M29" s="21"/>
      <c r="N29" s="21"/>
      <c r="O29" s="21"/>
      <c r="P29" s="21"/>
      <c r="Q29" s="68">
        <f t="shared" si="5"/>
        <v>0</v>
      </c>
      <c r="R29" s="21"/>
      <c r="S29" s="21"/>
      <c r="T29" s="21"/>
      <c r="U29" s="21"/>
      <c r="V29" s="21"/>
    </row>
    <row r="30" spans="1:22">
      <c r="A30" s="21">
        <v>17</v>
      </c>
      <c r="B30" s="34" t="s">
        <v>24</v>
      </c>
      <c r="C30" s="21"/>
      <c r="D30" s="68">
        <f t="shared" si="3"/>
        <v>0</v>
      </c>
      <c r="E30" s="21"/>
      <c r="F30" s="21"/>
      <c r="G30" s="21"/>
      <c r="H30" s="21"/>
      <c r="I30" s="21"/>
      <c r="J30" s="21"/>
      <c r="K30" s="68">
        <f t="shared" si="4"/>
        <v>0</v>
      </c>
      <c r="L30" s="21"/>
      <c r="M30" s="21"/>
      <c r="N30" s="21"/>
      <c r="O30" s="21"/>
      <c r="P30" s="21"/>
      <c r="Q30" s="68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/>
      <c r="D31" s="68">
        <f t="shared" si="3"/>
        <v>0</v>
      </c>
      <c r="E31" s="21"/>
      <c r="F31" s="21"/>
      <c r="G31" s="21"/>
      <c r="H31" s="21"/>
      <c r="I31" s="21"/>
      <c r="J31" s="21"/>
      <c r="K31" s="68">
        <f t="shared" si="4"/>
        <v>0</v>
      </c>
      <c r="L31" s="21"/>
      <c r="M31" s="21"/>
      <c r="N31" s="21"/>
      <c r="O31" s="21"/>
      <c r="P31" s="21"/>
      <c r="Q31" s="68">
        <f t="shared" si="5"/>
        <v>0</v>
      </c>
      <c r="R31" s="21"/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68">
        <f t="shared" si="3"/>
        <v>0</v>
      </c>
      <c r="E32" s="21"/>
      <c r="F32" s="21"/>
      <c r="G32" s="21"/>
      <c r="H32" s="21"/>
      <c r="I32" s="21"/>
      <c r="J32" s="21"/>
      <c r="K32" s="68">
        <f t="shared" si="4"/>
        <v>0</v>
      </c>
      <c r="L32" s="21"/>
      <c r="M32" s="21"/>
      <c r="N32" s="21"/>
      <c r="O32" s="21"/>
      <c r="P32" s="21"/>
      <c r="Q32" s="68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68">
        <f t="shared" si="3"/>
        <v>0</v>
      </c>
      <c r="E33" s="21"/>
      <c r="F33" s="21"/>
      <c r="G33" s="21"/>
      <c r="H33" s="21"/>
      <c r="I33" s="21"/>
      <c r="J33" s="21"/>
      <c r="K33" s="68">
        <f t="shared" si="4"/>
        <v>0</v>
      </c>
      <c r="L33" s="21"/>
      <c r="M33" s="21"/>
      <c r="N33" s="21"/>
      <c r="O33" s="21"/>
      <c r="P33" s="21"/>
      <c r="Q33" s="68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68">
        <f t="shared" si="3"/>
        <v>0</v>
      </c>
      <c r="E34" s="21"/>
      <c r="F34" s="21"/>
      <c r="G34" s="21"/>
      <c r="H34" s="21"/>
      <c r="I34" s="21"/>
      <c r="J34" s="21"/>
      <c r="K34" s="68">
        <f t="shared" si="4"/>
        <v>0</v>
      </c>
      <c r="L34" s="21"/>
      <c r="M34" s="21"/>
      <c r="N34" s="21"/>
      <c r="O34" s="21"/>
      <c r="P34" s="21"/>
      <c r="Q34" s="68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68">
        <f t="shared" si="3"/>
        <v>0</v>
      </c>
      <c r="E35" s="21"/>
      <c r="F35" s="21"/>
      <c r="G35" s="21"/>
      <c r="H35" s="21"/>
      <c r="I35" s="21"/>
      <c r="J35" s="21"/>
      <c r="K35" s="68">
        <f t="shared" si="4"/>
        <v>0</v>
      </c>
      <c r="L35" s="21"/>
      <c r="M35" s="21"/>
      <c r="N35" s="21"/>
      <c r="O35" s="21"/>
      <c r="P35" s="21"/>
      <c r="Q35" s="68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>
        <v>1</v>
      </c>
      <c r="D36" s="68">
        <f t="shared" si="3"/>
        <v>1</v>
      </c>
      <c r="E36" s="21"/>
      <c r="F36" s="21"/>
      <c r="G36" s="21">
        <v>1</v>
      </c>
      <c r="H36" s="21"/>
      <c r="I36" s="21"/>
      <c r="J36" s="21"/>
      <c r="K36" s="68">
        <f t="shared" si="4"/>
        <v>0</v>
      </c>
      <c r="L36" s="21"/>
      <c r="M36" s="21"/>
      <c r="N36" s="21"/>
      <c r="O36" s="21"/>
      <c r="P36" s="21"/>
      <c r="Q36" s="68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68">
        <f t="shared" si="3"/>
        <v>0</v>
      </c>
      <c r="E37" s="21"/>
      <c r="F37" s="21"/>
      <c r="G37" s="21"/>
      <c r="H37" s="21"/>
      <c r="I37" s="21"/>
      <c r="J37" s="21"/>
      <c r="K37" s="68">
        <f t="shared" si="4"/>
        <v>0</v>
      </c>
      <c r="L37" s="21"/>
      <c r="M37" s="21"/>
      <c r="N37" s="21"/>
      <c r="O37" s="21"/>
      <c r="P37" s="21"/>
      <c r="Q37" s="68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68">
        <f t="shared" si="3"/>
        <v>0</v>
      </c>
      <c r="E38" s="21"/>
      <c r="F38" s="21"/>
      <c r="G38" s="21"/>
      <c r="H38" s="21"/>
      <c r="I38" s="21"/>
      <c r="J38" s="21"/>
      <c r="K38" s="68">
        <f t="shared" si="4"/>
        <v>0</v>
      </c>
      <c r="L38" s="21"/>
      <c r="M38" s="21"/>
      <c r="N38" s="21"/>
      <c r="O38" s="21"/>
      <c r="P38" s="21"/>
      <c r="Q38" s="68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68">
        <f t="shared" si="3"/>
        <v>0</v>
      </c>
      <c r="E39" s="21"/>
      <c r="F39" s="21"/>
      <c r="G39" s="21"/>
      <c r="H39" s="21"/>
      <c r="I39" s="21"/>
      <c r="J39" s="21"/>
      <c r="K39" s="68">
        <f t="shared" si="4"/>
        <v>0</v>
      </c>
      <c r="L39" s="21"/>
      <c r="M39" s="21"/>
      <c r="N39" s="21"/>
      <c r="O39" s="21"/>
      <c r="P39" s="21"/>
      <c r="Q39" s="68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68">
        <f t="shared" si="3"/>
        <v>0</v>
      </c>
      <c r="E40" s="21"/>
      <c r="F40" s="21"/>
      <c r="G40" s="21"/>
      <c r="H40" s="21"/>
      <c r="I40" s="21"/>
      <c r="J40" s="21"/>
      <c r="K40" s="68">
        <f t="shared" si="4"/>
        <v>0</v>
      </c>
      <c r="L40" s="21"/>
      <c r="M40" s="21"/>
      <c r="N40" s="21"/>
      <c r="O40" s="21"/>
      <c r="P40" s="21"/>
      <c r="Q40" s="68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>
        <v>1</v>
      </c>
      <c r="D41" s="68">
        <f t="shared" si="3"/>
        <v>1</v>
      </c>
      <c r="E41" s="21"/>
      <c r="F41" s="21">
        <v>1</v>
      </c>
      <c r="G41" s="21"/>
      <c r="H41" s="21"/>
      <c r="I41" s="21"/>
      <c r="J41" s="21"/>
      <c r="K41" s="68">
        <f t="shared" si="4"/>
        <v>0</v>
      </c>
      <c r="L41" s="21"/>
      <c r="M41" s="21"/>
      <c r="N41" s="21"/>
      <c r="O41" s="21"/>
      <c r="P41" s="21"/>
      <c r="Q41" s="68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21"/>
      <c r="D42" s="68">
        <f t="shared" si="3"/>
        <v>0</v>
      </c>
      <c r="E42" s="21"/>
      <c r="F42" s="21"/>
      <c r="G42" s="21"/>
      <c r="H42" s="21"/>
      <c r="I42" s="21"/>
      <c r="J42" s="21"/>
      <c r="K42" s="68">
        <f t="shared" si="4"/>
        <v>0</v>
      </c>
      <c r="L42" s="21"/>
      <c r="M42" s="21"/>
      <c r="N42" s="21"/>
      <c r="O42" s="21"/>
      <c r="P42" s="21"/>
      <c r="Q42" s="68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/>
      <c r="D43" s="68">
        <f t="shared" si="3"/>
        <v>0</v>
      </c>
      <c r="E43" s="21"/>
      <c r="F43" s="21"/>
      <c r="G43" s="21"/>
      <c r="H43" s="21"/>
      <c r="I43" s="21"/>
      <c r="J43" s="21"/>
      <c r="K43" s="68">
        <f t="shared" si="4"/>
        <v>0</v>
      </c>
      <c r="L43" s="21"/>
      <c r="M43" s="21"/>
      <c r="N43" s="21"/>
      <c r="O43" s="21"/>
      <c r="P43" s="21"/>
      <c r="Q43" s="68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68">
        <f t="shared" si="3"/>
        <v>0</v>
      </c>
      <c r="E44" s="21"/>
      <c r="F44" s="21"/>
      <c r="G44" s="21"/>
      <c r="H44" s="21"/>
      <c r="I44" s="21"/>
      <c r="J44" s="21"/>
      <c r="K44" s="68">
        <f t="shared" si="4"/>
        <v>0</v>
      </c>
      <c r="L44" s="21"/>
      <c r="M44" s="21"/>
      <c r="N44" s="21"/>
      <c r="O44" s="21"/>
      <c r="P44" s="21"/>
      <c r="Q44" s="68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>
        <v>1</v>
      </c>
      <c r="D45" s="68">
        <f t="shared" si="3"/>
        <v>1</v>
      </c>
      <c r="E45" s="21"/>
      <c r="F45" s="21"/>
      <c r="G45" s="21">
        <v>1</v>
      </c>
      <c r="H45" s="21"/>
      <c r="I45" s="21"/>
      <c r="J45" s="21"/>
      <c r="K45" s="68">
        <f t="shared" si="4"/>
        <v>0</v>
      </c>
      <c r="L45" s="21"/>
      <c r="M45" s="21"/>
      <c r="N45" s="21"/>
      <c r="O45" s="21"/>
      <c r="P45" s="21"/>
      <c r="Q45" s="68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21"/>
      <c r="D46" s="68">
        <f t="shared" si="3"/>
        <v>0</v>
      </c>
      <c r="E46" s="21"/>
      <c r="F46" s="21"/>
      <c r="G46" s="21"/>
      <c r="H46" s="21"/>
      <c r="I46" s="21"/>
      <c r="J46" s="21"/>
      <c r="K46" s="68">
        <f t="shared" si="4"/>
        <v>0</v>
      </c>
      <c r="L46" s="21"/>
      <c r="M46" s="21"/>
      <c r="N46" s="21"/>
      <c r="O46" s="21"/>
      <c r="P46" s="21"/>
      <c r="Q46" s="68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68">
        <f t="shared" si="3"/>
        <v>0</v>
      </c>
      <c r="E47" s="21"/>
      <c r="F47" s="21"/>
      <c r="G47" s="21"/>
      <c r="H47" s="21"/>
      <c r="I47" s="21"/>
      <c r="J47" s="21"/>
      <c r="K47" s="68">
        <f t="shared" si="4"/>
        <v>0</v>
      </c>
      <c r="L47" s="21"/>
      <c r="M47" s="21"/>
      <c r="N47" s="21"/>
      <c r="O47" s="21"/>
      <c r="P47" s="21"/>
      <c r="Q47" s="68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68">
        <f t="shared" si="3"/>
        <v>0</v>
      </c>
      <c r="E48" s="21"/>
      <c r="F48" s="21"/>
      <c r="G48" s="21"/>
      <c r="H48" s="21"/>
      <c r="I48" s="21"/>
      <c r="J48" s="21"/>
      <c r="K48" s="68">
        <f t="shared" si="4"/>
        <v>0</v>
      </c>
      <c r="L48" s="21"/>
      <c r="M48" s="21"/>
      <c r="N48" s="21"/>
      <c r="O48" s="21"/>
      <c r="P48" s="21"/>
      <c r="Q48" s="68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>
        <v>1</v>
      </c>
      <c r="D49" s="68">
        <f t="shared" si="3"/>
        <v>1</v>
      </c>
      <c r="E49" s="21">
        <v>1</v>
      </c>
      <c r="F49" s="21"/>
      <c r="G49" s="21"/>
      <c r="H49" s="21"/>
      <c r="I49" s="21"/>
      <c r="J49" s="21"/>
      <c r="K49" s="68">
        <f t="shared" si="4"/>
        <v>0</v>
      </c>
      <c r="L49" s="21"/>
      <c r="M49" s="21"/>
      <c r="N49" s="21"/>
      <c r="O49" s="21"/>
      <c r="P49" s="21"/>
      <c r="Q49" s="68">
        <f t="shared" si="5"/>
        <v>0</v>
      </c>
      <c r="R49" s="21"/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>
        <v>1</v>
      </c>
      <c r="D50" s="68">
        <f t="shared" si="3"/>
        <v>1</v>
      </c>
      <c r="E50" s="21">
        <v>1</v>
      </c>
      <c r="F50" s="21"/>
      <c r="G50" s="21"/>
      <c r="H50" s="21"/>
      <c r="I50" s="21"/>
      <c r="J50" s="21"/>
      <c r="K50" s="68">
        <f t="shared" si="4"/>
        <v>0</v>
      </c>
      <c r="L50" s="21"/>
      <c r="M50" s="21"/>
      <c r="N50" s="21"/>
      <c r="O50" s="21"/>
      <c r="P50" s="21"/>
      <c r="Q50" s="68">
        <f t="shared" si="5"/>
        <v>0</v>
      </c>
      <c r="R50" s="21"/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68">
        <f t="shared" si="3"/>
        <v>0</v>
      </c>
      <c r="E51" s="21"/>
      <c r="F51" s="21"/>
      <c r="G51" s="21"/>
      <c r="H51" s="21"/>
      <c r="I51" s="21"/>
      <c r="J51" s="21"/>
      <c r="K51" s="68">
        <f t="shared" si="4"/>
        <v>0</v>
      </c>
      <c r="L51" s="21"/>
      <c r="M51" s="21"/>
      <c r="N51" s="21"/>
      <c r="O51" s="21"/>
      <c r="P51" s="21"/>
      <c r="Q51" s="68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68">
        <f t="shared" si="3"/>
        <v>0</v>
      </c>
      <c r="E52" s="21"/>
      <c r="F52" s="21"/>
      <c r="G52" s="21"/>
      <c r="H52" s="21"/>
      <c r="I52" s="21"/>
      <c r="J52" s="21"/>
      <c r="K52" s="68">
        <f t="shared" si="4"/>
        <v>0</v>
      </c>
      <c r="L52" s="21"/>
      <c r="M52" s="21"/>
      <c r="N52" s="21"/>
      <c r="O52" s="21"/>
      <c r="P52" s="21"/>
      <c r="Q52" s="68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68">
        <f t="shared" si="3"/>
        <v>0</v>
      </c>
      <c r="E53" s="21"/>
      <c r="F53" s="21"/>
      <c r="G53" s="21"/>
      <c r="H53" s="21"/>
      <c r="I53" s="21"/>
      <c r="J53" s="21"/>
      <c r="K53" s="68">
        <f t="shared" si="4"/>
        <v>0</v>
      </c>
      <c r="L53" s="21"/>
      <c r="M53" s="21"/>
      <c r="N53" s="21"/>
      <c r="O53" s="21"/>
      <c r="P53" s="21"/>
      <c r="Q53" s="68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/>
      <c r="D54" s="68">
        <f t="shared" si="3"/>
        <v>0</v>
      </c>
      <c r="E54" s="21"/>
      <c r="F54" s="21"/>
      <c r="G54" s="21"/>
      <c r="H54" s="21"/>
      <c r="I54" s="21"/>
      <c r="J54" s="21"/>
      <c r="K54" s="68">
        <f t="shared" si="4"/>
        <v>0</v>
      </c>
      <c r="L54" s="21"/>
      <c r="M54" s="21"/>
      <c r="N54" s="21"/>
      <c r="O54" s="21"/>
      <c r="P54" s="21"/>
      <c r="Q54" s="68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68">
        <f t="shared" si="3"/>
        <v>0</v>
      </c>
      <c r="E55" s="21"/>
      <c r="F55" s="21"/>
      <c r="G55" s="21"/>
      <c r="H55" s="21"/>
      <c r="I55" s="21"/>
      <c r="J55" s="21"/>
      <c r="K55" s="68">
        <f t="shared" si="4"/>
        <v>0</v>
      </c>
      <c r="L55" s="21"/>
      <c r="M55" s="21"/>
      <c r="N55" s="21"/>
      <c r="O55" s="21"/>
      <c r="P55" s="21"/>
      <c r="Q55" s="68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4.5</v>
      </c>
      <c r="D56" s="68">
        <f t="shared" si="3"/>
        <v>4</v>
      </c>
      <c r="E56" s="21">
        <v>1</v>
      </c>
      <c r="F56" s="21">
        <v>2</v>
      </c>
      <c r="G56" s="21">
        <v>1</v>
      </c>
      <c r="H56" s="21"/>
      <c r="I56" s="21"/>
      <c r="J56" s="21"/>
      <c r="K56" s="68">
        <f t="shared" si="4"/>
        <v>0</v>
      </c>
      <c r="L56" s="21"/>
      <c r="M56" s="21"/>
      <c r="N56" s="21"/>
      <c r="O56" s="21"/>
      <c r="P56" s="21"/>
      <c r="Q56" s="68">
        <f t="shared" si="5"/>
        <v>0</v>
      </c>
      <c r="R56" s="21"/>
      <c r="S56" s="21"/>
      <c r="T56" s="21"/>
      <c r="U56" s="21"/>
      <c r="V56" s="21"/>
    </row>
    <row r="57" spans="1:22">
      <c r="A57" s="21">
        <v>44</v>
      </c>
      <c r="B57" s="34" t="s">
        <v>51</v>
      </c>
      <c r="C57" s="21"/>
      <c r="D57" s="68">
        <f t="shared" si="3"/>
        <v>0</v>
      </c>
      <c r="E57" s="21"/>
      <c r="F57" s="21"/>
      <c r="G57" s="21"/>
      <c r="H57" s="21"/>
      <c r="I57" s="21"/>
      <c r="J57" s="21"/>
      <c r="K57" s="68">
        <f t="shared" si="4"/>
        <v>0</v>
      </c>
      <c r="L57" s="21"/>
      <c r="M57" s="21"/>
      <c r="N57" s="21"/>
      <c r="O57" s="21"/>
      <c r="P57" s="21"/>
      <c r="Q57" s="68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68">
        <f t="shared" si="3"/>
        <v>0</v>
      </c>
      <c r="E58" s="21"/>
      <c r="F58" s="21"/>
      <c r="G58" s="21"/>
      <c r="H58" s="21"/>
      <c r="I58" s="21"/>
      <c r="J58" s="21"/>
      <c r="K58" s="68">
        <f t="shared" si="4"/>
        <v>0</v>
      </c>
      <c r="L58" s="21"/>
      <c r="M58" s="21"/>
      <c r="N58" s="21"/>
      <c r="O58" s="21"/>
      <c r="P58" s="21"/>
      <c r="Q58" s="68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68">
        <f t="shared" si="3"/>
        <v>0</v>
      </c>
      <c r="E59" s="21"/>
      <c r="F59" s="21"/>
      <c r="G59" s="21"/>
      <c r="H59" s="21"/>
      <c r="I59" s="21"/>
      <c r="J59" s="21"/>
      <c r="K59" s="68">
        <f t="shared" si="4"/>
        <v>0</v>
      </c>
      <c r="L59" s="21"/>
      <c r="M59" s="21"/>
      <c r="N59" s="21"/>
      <c r="O59" s="21"/>
      <c r="P59" s="21"/>
      <c r="Q59" s="68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68">
        <f t="shared" si="3"/>
        <v>0</v>
      </c>
      <c r="E60" s="21"/>
      <c r="F60" s="21"/>
      <c r="G60" s="21"/>
      <c r="H60" s="21"/>
      <c r="I60" s="21"/>
      <c r="J60" s="21"/>
      <c r="K60" s="68">
        <f t="shared" si="4"/>
        <v>0</v>
      </c>
      <c r="L60" s="21"/>
      <c r="M60" s="21"/>
      <c r="N60" s="21"/>
      <c r="O60" s="21"/>
      <c r="P60" s="21"/>
      <c r="Q60" s="68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68">
        <f t="shared" si="3"/>
        <v>0</v>
      </c>
      <c r="E61" s="21"/>
      <c r="F61" s="21"/>
      <c r="G61" s="21"/>
      <c r="H61" s="21"/>
      <c r="I61" s="21"/>
      <c r="J61" s="21"/>
      <c r="K61" s="68">
        <f t="shared" si="4"/>
        <v>0</v>
      </c>
      <c r="L61" s="21"/>
      <c r="M61" s="21"/>
      <c r="N61" s="21"/>
      <c r="O61" s="21"/>
      <c r="P61" s="21"/>
      <c r="Q61" s="68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68">
        <f t="shared" si="3"/>
        <v>0</v>
      </c>
      <c r="E62" s="21"/>
      <c r="F62" s="21"/>
      <c r="G62" s="21"/>
      <c r="H62" s="21"/>
      <c r="I62" s="21"/>
      <c r="J62" s="21"/>
      <c r="K62" s="68">
        <f t="shared" si="4"/>
        <v>0</v>
      </c>
      <c r="L62" s="21"/>
      <c r="M62" s="21"/>
      <c r="N62" s="21"/>
      <c r="O62" s="21"/>
      <c r="P62" s="21"/>
      <c r="Q62" s="68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68">
        <f t="shared" si="3"/>
        <v>0</v>
      </c>
      <c r="E63" s="21"/>
      <c r="F63" s="21"/>
      <c r="G63" s="21"/>
      <c r="H63" s="21"/>
      <c r="I63" s="21"/>
      <c r="J63" s="21"/>
      <c r="K63" s="68">
        <f t="shared" si="4"/>
        <v>0</v>
      </c>
      <c r="L63" s="21"/>
      <c r="M63" s="21"/>
      <c r="N63" s="21"/>
      <c r="O63" s="21"/>
      <c r="P63" s="21"/>
      <c r="Q63" s="68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68">
        <f t="shared" si="3"/>
        <v>0</v>
      </c>
      <c r="E64" s="21"/>
      <c r="F64" s="21"/>
      <c r="G64" s="21"/>
      <c r="H64" s="21"/>
      <c r="I64" s="21"/>
      <c r="J64" s="21"/>
      <c r="K64" s="68">
        <f t="shared" si="4"/>
        <v>0</v>
      </c>
      <c r="L64" s="21"/>
      <c r="M64" s="21"/>
      <c r="N64" s="21"/>
      <c r="O64" s="21"/>
      <c r="P64" s="21"/>
      <c r="Q64" s="68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68">
        <f t="shared" si="3"/>
        <v>0</v>
      </c>
      <c r="E65" s="21"/>
      <c r="F65" s="21"/>
      <c r="G65" s="21"/>
      <c r="H65" s="21"/>
      <c r="I65" s="21"/>
      <c r="J65" s="21"/>
      <c r="K65" s="68">
        <f t="shared" si="4"/>
        <v>0</v>
      </c>
      <c r="L65" s="21"/>
      <c r="M65" s="21"/>
      <c r="N65" s="21"/>
      <c r="O65" s="21"/>
      <c r="P65" s="21"/>
      <c r="Q65" s="68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68">
        <f t="shared" si="3"/>
        <v>0</v>
      </c>
      <c r="E66" s="21"/>
      <c r="F66" s="21"/>
      <c r="G66" s="21"/>
      <c r="H66" s="21"/>
      <c r="I66" s="21"/>
      <c r="J66" s="21"/>
      <c r="K66" s="68">
        <f t="shared" si="4"/>
        <v>0</v>
      </c>
      <c r="L66" s="21"/>
      <c r="M66" s="21"/>
      <c r="N66" s="21"/>
      <c r="O66" s="21"/>
      <c r="P66" s="21"/>
      <c r="Q66" s="68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68">
        <f t="shared" si="3"/>
        <v>0</v>
      </c>
      <c r="E67" s="21"/>
      <c r="F67" s="21"/>
      <c r="G67" s="21"/>
      <c r="H67" s="21"/>
      <c r="I67" s="21"/>
      <c r="J67" s="21"/>
      <c r="K67" s="68">
        <f t="shared" si="4"/>
        <v>0</v>
      </c>
      <c r="L67" s="21"/>
      <c r="M67" s="21"/>
      <c r="N67" s="21"/>
      <c r="O67" s="21"/>
      <c r="P67" s="21"/>
      <c r="Q67" s="68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68">
        <f t="shared" si="3"/>
        <v>0</v>
      </c>
      <c r="E68" s="21"/>
      <c r="F68" s="21"/>
      <c r="G68" s="21"/>
      <c r="H68" s="21"/>
      <c r="I68" s="21"/>
      <c r="J68" s="21"/>
      <c r="K68" s="68">
        <f t="shared" si="4"/>
        <v>0</v>
      </c>
      <c r="L68" s="21"/>
      <c r="M68" s="21"/>
      <c r="N68" s="21"/>
      <c r="O68" s="21"/>
      <c r="P68" s="21"/>
      <c r="Q68" s="68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68">
        <f t="shared" si="3"/>
        <v>0</v>
      </c>
      <c r="E69" s="21"/>
      <c r="F69" s="21"/>
      <c r="G69" s="21"/>
      <c r="H69" s="21"/>
      <c r="I69" s="21"/>
      <c r="J69" s="21"/>
      <c r="K69" s="68">
        <f t="shared" si="4"/>
        <v>0</v>
      </c>
      <c r="L69" s="21"/>
      <c r="M69" s="21"/>
      <c r="N69" s="21"/>
      <c r="O69" s="21"/>
      <c r="P69" s="21"/>
      <c r="Q69" s="68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68">
        <f t="shared" si="3"/>
        <v>0</v>
      </c>
      <c r="E70" s="21"/>
      <c r="F70" s="21"/>
      <c r="G70" s="21"/>
      <c r="H70" s="21"/>
      <c r="I70" s="21"/>
      <c r="J70" s="21"/>
      <c r="K70" s="68">
        <f t="shared" si="4"/>
        <v>0</v>
      </c>
      <c r="L70" s="21"/>
      <c r="M70" s="21"/>
      <c r="N70" s="21"/>
      <c r="O70" s="21"/>
      <c r="P70" s="21"/>
      <c r="Q70" s="68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68">
        <f t="shared" si="3"/>
        <v>0</v>
      </c>
      <c r="E71" s="21"/>
      <c r="F71" s="21"/>
      <c r="G71" s="21"/>
      <c r="H71" s="21"/>
      <c r="I71" s="21"/>
      <c r="J71" s="21"/>
      <c r="K71" s="68">
        <f t="shared" si="4"/>
        <v>0</v>
      </c>
      <c r="L71" s="21"/>
      <c r="M71" s="21"/>
      <c r="N71" s="21"/>
      <c r="O71" s="21"/>
      <c r="P71" s="21"/>
      <c r="Q71" s="68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68">
        <f t="shared" si="3"/>
        <v>0</v>
      </c>
      <c r="E72" s="21"/>
      <c r="F72" s="21"/>
      <c r="G72" s="21"/>
      <c r="H72" s="21"/>
      <c r="I72" s="21"/>
      <c r="J72" s="21"/>
      <c r="K72" s="68">
        <f t="shared" si="4"/>
        <v>0</v>
      </c>
      <c r="L72" s="21"/>
      <c r="M72" s="21"/>
      <c r="N72" s="21"/>
      <c r="O72" s="21"/>
      <c r="P72" s="21"/>
      <c r="Q72" s="68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68">
        <f t="shared" si="3"/>
        <v>0</v>
      </c>
      <c r="E73" s="21"/>
      <c r="F73" s="21"/>
      <c r="G73" s="21"/>
      <c r="H73" s="21"/>
      <c r="I73" s="21"/>
      <c r="J73" s="21"/>
      <c r="K73" s="68">
        <f t="shared" si="4"/>
        <v>0</v>
      </c>
      <c r="L73" s="21"/>
      <c r="M73" s="21"/>
      <c r="N73" s="21"/>
      <c r="O73" s="21"/>
      <c r="P73" s="21"/>
      <c r="Q73" s="68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68">
        <f t="shared" si="3"/>
        <v>0</v>
      </c>
      <c r="E74" s="21"/>
      <c r="F74" s="21"/>
      <c r="G74" s="21"/>
      <c r="H74" s="21"/>
      <c r="I74" s="21"/>
      <c r="J74" s="21"/>
      <c r="K74" s="68">
        <f t="shared" si="4"/>
        <v>0</v>
      </c>
      <c r="L74" s="21"/>
      <c r="M74" s="21"/>
      <c r="N74" s="21"/>
      <c r="O74" s="21"/>
      <c r="P74" s="21"/>
      <c r="Q74" s="68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68">
        <f t="shared" si="3"/>
        <v>0</v>
      </c>
      <c r="E75" s="21"/>
      <c r="F75" s="21"/>
      <c r="G75" s="21"/>
      <c r="H75" s="21"/>
      <c r="I75" s="21"/>
      <c r="J75" s="21"/>
      <c r="K75" s="68">
        <f t="shared" si="4"/>
        <v>0</v>
      </c>
      <c r="L75" s="21"/>
      <c r="M75" s="21"/>
      <c r="N75" s="21"/>
      <c r="O75" s="21"/>
      <c r="P75" s="21"/>
      <c r="Q75" s="68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68">
        <f t="shared" si="3"/>
        <v>0</v>
      </c>
      <c r="E76" s="21"/>
      <c r="F76" s="21"/>
      <c r="G76" s="21"/>
      <c r="H76" s="21"/>
      <c r="I76" s="21"/>
      <c r="J76" s="21"/>
      <c r="K76" s="68">
        <f t="shared" si="4"/>
        <v>0</v>
      </c>
      <c r="L76" s="21"/>
      <c r="M76" s="21"/>
      <c r="N76" s="21"/>
      <c r="O76" s="21"/>
      <c r="P76" s="21"/>
      <c r="Q76" s="68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/>
      <c r="D77" s="68">
        <f t="shared" ref="D77:D125" si="6">SUM(E77:J77)</f>
        <v>0</v>
      </c>
      <c r="E77" s="21"/>
      <c r="F77" s="21"/>
      <c r="G77" s="21"/>
      <c r="H77" s="21"/>
      <c r="I77" s="21"/>
      <c r="J77" s="21"/>
      <c r="K77" s="68">
        <f t="shared" ref="K77:K125" si="7">SUM(L77:P77)</f>
        <v>0</v>
      </c>
      <c r="L77" s="21"/>
      <c r="M77" s="21"/>
      <c r="N77" s="21"/>
      <c r="O77" s="21"/>
      <c r="P77" s="21"/>
      <c r="Q77" s="68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68">
        <f t="shared" si="6"/>
        <v>0</v>
      </c>
      <c r="E78" s="21"/>
      <c r="F78" s="21"/>
      <c r="G78" s="21"/>
      <c r="H78" s="21"/>
      <c r="I78" s="21"/>
      <c r="J78" s="21"/>
      <c r="K78" s="68">
        <f t="shared" si="7"/>
        <v>0</v>
      </c>
      <c r="L78" s="21"/>
      <c r="M78" s="21"/>
      <c r="N78" s="21"/>
      <c r="O78" s="21"/>
      <c r="P78" s="21"/>
      <c r="Q78" s="68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68">
        <f t="shared" si="6"/>
        <v>0</v>
      </c>
      <c r="E79" s="21"/>
      <c r="F79" s="21"/>
      <c r="G79" s="21"/>
      <c r="H79" s="21"/>
      <c r="I79" s="21"/>
      <c r="J79" s="21"/>
      <c r="K79" s="68">
        <f t="shared" si="7"/>
        <v>0</v>
      </c>
      <c r="L79" s="21"/>
      <c r="M79" s="21"/>
      <c r="N79" s="21"/>
      <c r="O79" s="21"/>
      <c r="P79" s="21"/>
      <c r="Q79" s="68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68">
        <f t="shared" si="6"/>
        <v>0</v>
      </c>
      <c r="E80" s="21"/>
      <c r="F80" s="21"/>
      <c r="G80" s="21"/>
      <c r="H80" s="21"/>
      <c r="I80" s="21"/>
      <c r="J80" s="21"/>
      <c r="K80" s="68">
        <f t="shared" si="7"/>
        <v>0</v>
      </c>
      <c r="L80" s="21"/>
      <c r="M80" s="21"/>
      <c r="N80" s="21"/>
      <c r="O80" s="21"/>
      <c r="P80" s="21"/>
      <c r="Q80" s="68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68">
        <f t="shared" si="6"/>
        <v>0</v>
      </c>
      <c r="E81" s="21"/>
      <c r="F81" s="21"/>
      <c r="G81" s="21"/>
      <c r="H81" s="21"/>
      <c r="I81" s="21"/>
      <c r="J81" s="21"/>
      <c r="K81" s="68">
        <f t="shared" si="7"/>
        <v>0</v>
      </c>
      <c r="L81" s="21"/>
      <c r="M81" s="21"/>
      <c r="N81" s="21"/>
      <c r="O81" s="21"/>
      <c r="P81" s="21"/>
      <c r="Q81" s="68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68">
        <f t="shared" si="6"/>
        <v>0</v>
      </c>
      <c r="E82" s="21"/>
      <c r="F82" s="21"/>
      <c r="G82" s="21"/>
      <c r="H82" s="21"/>
      <c r="I82" s="21"/>
      <c r="J82" s="21"/>
      <c r="K82" s="68">
        <f t="shared" si="7"/>
        <v>0</v>
      </c>
      <c r="L82" s="21"/>
      <c r="M82" s="21"/>
      <c r="N82" s="21"/>
      <c r="O82" s="21"/>
      <c r="P82" s="21"/>
      <c r="Q82" s="68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>
        <v>1</v>
      </c>
      <c r="D83" s="68">
        <f t="shared" si="6"/>
        <v>1</v>
      </c>
      <c r="E83" s="21">
        <v>1</v>
      </c>
      <c r="F83" s="21">
        <v>0</v>
      </c>
      <c r="G83" s="21">
        <v>0</v>
      </c>
      <c r="H83" s="21">
        <v>0</v>
      </c>
      <c r="I83" s="21">
        <v>0</v>
      </c>
      <c r="J83" s="21"/>
      <c r="K83" s="68">
        <f t="shared" si="7"/>
        <v>0</v>
      </c>
      <c r="L83" s="21"/>
      <c r="M83" s="21"/>
      <c r="N83" s="21"/>
      <c r="O83" s="21"/>
      <c r="P83" s="21"/>
      <c r="Q83" s="68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68">
        <f t="shared" si="6"/>
        <v>0</v>
      </c>
      <c r="E84" s="21"/>
      <c r="F84" s="21"/>
      <c r="G84" s="21"/>
      <c r="H84" s="21"/>
      <c r="I84" s="21"/>
      <c r="J84" s="21"/>
      <c r="K84" s="68">
        <f t="shared" si="7"/>
        <v>0</v>
      </c>
      <c r="L84" s="21"/>
      <c r="M84" s="21"/>
      <c r="N84" s="21"/>
      <c r="O84" s="21"/>
      <c r="P84" s="21"/>
      <c r="Q84" s="68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>
        <v>0</v>
      </c>
      <c r="D85" s="68">
        <f t="shared" si="6"/>
        <v>0</v>
      </c>
      <c r="E85" s="21">
        <v>0</v>
      </c>
      <c r="F85" s="21">
        <v>0</v>
      </c>
      <c r="G85" s="21">
        <v>0</v>
      </c>
      <c r="H85" s="21">
        <v>0</v>
      </c>
      <c r="I85" s="21"/>
      <c r="J85" s="21"/>
      <c r="K85" s="68">
        <f t="shared" si="7"/>
        <v>0</v>
      </c>
      <c r="L85" s="21"/>
      <c r="M85" s="21"/>
      <c r="N85" s="21"/>
      <c r="O85" s="21"/>
      <c r="P85" s="21"/>
      <c r="Q85" s="68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68">
        <f t="shared" si="6"/>
        <v>0</v>
      </c>
      <c r="E86" s="21"/>
      <c r="F86" s="21"/>
      <c r="G86" s="21"/>
      <c r="H86" s="21"/>
      <c r="I86" s="21"/>
      <c r="J86" s="21"/>
      <c r="K86" s="68">
        <f t="shared" si="7"/>
        <v>0</v>
      </c>
      <c r="L86" s="21"/>
      <c r="M86" s="21"/>
      <c r="N86" s="21"/>
      <c r="O86" s="21"/>
      <c r="P86" s="21"/>
      <c r="Q86" s="68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68">
        <f t="shared" si="6"/>
        <v>0</v>
      </c>
      <c r="E87" s="21"/>
      <c r="F87" s="21"/>
      <c r="G87" s="21"/>
      <c r="H87" s="21"/>
      <c r="I87" s="21"/>
      <c r="J87" s="21"/>
      <c r="K87" s="68">
        <f t="shared" si="7"/>
        <v>0</v>
      </c>
      <c r="L87" s="21"/>
      <c r="M87" s="21"/>
      <c r="N87" s="21"/>
      <c r="O87" s="21"/>
      <c r="P87" s="21"/>
      <c r="Q87" s="68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68">
        <f t="shared" si="6"/>
        <v>0</v>
      </c>
      <c r="E88" s="21"/>
      <c r="F88" s="21"/>
      <c r="G88" s="21"/>
      <c r="H88" s="21"/>
      <c r="I88" s="21"/>
      <c r="J88" s="21"/>
      <c r="K88" s="68">
        <f t="shared" si="7"/>
        <v>0</v>
      </c>
      <c r="L88" s="21"/>
      <c r="M88" s="21"/>
      <c r="N88" s="21"/>
      <c r="O88" s="21"/>
      <c r="P88" s="21"/>
      <c r="Q88" s="68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68">
        <f t="shared" si="6"/>
        <v>0</v>
      </c>
      <c r="E89" s="21"/>
      <c r="F89" s="21"/>
      <c r="G89" s="21"/>
      <c r="H89" s="21"/>
      <c r="I89" s="21"/>
      <c r="J89" s="21"/>
      <c r="K89" s="68">
        <f t="shared" si="7"/>
        <v>0</v>
      </c>
      <c r="L89" s="21"/>
      <c r="M89" s="21"/>
      <c r="N89" s="21"/>
      <c r="O89" s="21"/>
      <c r="P89" s="21"/>
      <c r="Q89" s="68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/>
      <c r="D90" s="68">
        <f t="shared" si="6"/>
        <v>0</v>
      </c>
      <c r="E90" s="21"/>
      <c r="F90" s="21"/>
      <c r="G90" s="21"/>
      <c r="H90" s="21"/>
      <c r="I90" s="21"/>
      <c r="J90" s="21"/>
      <c r="K90" s="68">
        <f t="shared" si="7"/>
        <v>0</v>
      </c>
      <c r="L90" s="21"/>
      <c r="M90" s="21"/>
      <c r="N90" s="21"/>
      <c r="O90" s="21"/>
      <c r="P90" s="21"/>
      <c r="Q90" s="68">
        <f t="shared" si="8"/>
        <v>0</v>
      </c>
      <c r="R90" s="21"/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68">
        <f t="shared" si="6"/>
        <v>0</v>
      </c>
      <c r="E91" s="21"/>
      <c r="F91" s="21"/>
      <c r="G91" s="21"/>
      <c r="H91" s="21"/>
      <c r="I91" s="21"/>
      <c r="J91" s="21"/>
      <c r="K91" s="68">
        <f t="shared" si="7"/>
        <v>0</v>
      </c>
      <c r="L91" s="21"/>
      <c r="M91" s="21"/>
      <c r="N91" s="21"/>
      <c r="O91" s="21"/>
      <c r="P91" s="21"/>
      <c r="Q91" s="68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68">
        <f t="shared" si="6"/>
        <v>0</v>
      </c>
      <c r="E92" s="21"/>
      <c r="F92" s="21"/>
      <c r="G92" s="21"/>
      <c r="H92" s="21"/>
      <c r="I92" s="21"/>
      <c r="J92" s="21"/>
      <c r="K92" s="68">
        <f t="shared" si="7"/>
        <v>0</v>
      </c>
      <c r="L92" s="21"/>
      <c r="M92" s="21"/>
      <c r="N92" s="21"/>
      <c r="O92" s="21"/>
      <c r="P92" s="21"/>
      <c r="Q92" s="68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68">
        <f t="shared" si="6"/>
        <v>0</v>
      </c>
      <c r="E93" s="21"/>
      <c r="F93" s="21"/>
      <c r="G93" s="21"/>
      <c r="H93" s="21"/>
      <c r="I93" s="21"/>
      <c r="J93" s="21"/>
      <c r="K93" s="68">
        <f t="shared" si="7"/>
        <v>0</v>
      </c>
      <c r="L93" s="21"/>
      <c r="M93" s="21"/>
      <c r="N93" s="21"/>
      <c r="O93" s="21"/>
      <c r="P93" s="21"/>
      <c r="Q93" s="68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68">
        <f t="shared" si="6"/>
        <v>0</v>
      </c>
      <c r="E94" s="21"/>
      <c r="F94" s="21"/>
      <c r="G94" s="21"/>
      <c r="H94" s="21"/>
      <c r="I94" s="21"/>
      <c r="J94" s="21"/>
      <c r="K94" s="68">
        <f t="shared" si="7"/>
        <v>0</v>
      </c>
      <c r="L94" s="21"/>
      <c r="M94" s="21"/>
      <c r="N94" s="21"/>
      <c r="O94" s="21"/>
      <c r="P94" s="21"/>
      <c r="Q94" s="68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>
        <v>1</v>
      </c>
      <c r="D95" s="68">
        <f t="shared" si="6"/>
        <v>1</v>
      </c>
      <c r="E95" s="21">
        <v>1</v>
      </c>
      <c r="F95" s="21"/>
      <c r="G95" s="21"/>
      <c r="H95" s="21"/>
      <c r="I95" s="21"/>
      <c r="J95" s="21"/>
      <c r="K95" s="68">
        <f t="shared" si="7"/>
        <v>0</v>
      </c>
      <c r="L95" s="21"/>
      <c r="M95" s="21"/>
      <c r="N95" s="21"/>
      <c r="O95" s="21"/>
      <c r="P95" s="21"/>
      <c r="Q95" s="68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>
        <v>2</v>
      </c>
      <c r="D96" s="68">
        <f t="shared" si="6"/>
        <v>2</v>
      </c>
      <c r="E96" s="21">
        <v>0</v>
      </c>
      <c r="F96" s="21">
        <v>1</v>
      </c>
      <c r="G96" s="21">
        <v>0</v>
      </c>
      <c r="H96" s="21">
        <v>0</v>
      </c>
      <c r="I96" s="21">
        <v>1</v>
      </c>
      <c r="J96" s="21"/>
      <c r="K96" s="68">
        <f t="shared" si="7"/>
        <v>0</v>
      </c>
      <c r="L96" s="21"/>
      <c r="M96" s="21"/>
      <c r="N96" s="21"/>
      <c r="O96" s="21"/>
      <c r="P96" s="21"/>
      <c r="Q96" s="68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68">
        <f t="shared" si="6"/>
        <v>0</v>
      </c>
      <c r="E97" s="21"/>
      <c r="F97" s="21"/>
      <c r="G97" s="21"/>
      <c r="H97" s="21"/>
      <c r="I97" s="21"/>
      <c r="J97" s="21"/>
      <c r="K97" s="68">
        <f t="shared" si="7"/>
        <v>0</v>
      </c>
      <c r="L97" s="21"/>
      <c r="M97" s="21"/>
      <c r="N97" s="21"/>
      <c r="O97" s="21"/>
      <c r="P97" s="21"/>
      <c r="Q97" s="68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>
        <v>1</v>
      </c>
      <c r="D98" s="68">
        <f t="shared" si="6"/>
        <v>1</v>
      </c>
      <c r="E98" s="21"/>
      <c r="F98" s="21"/>
      <c r="G98" s="21"/>
      <c r="H98" s="21"/>
      <c r="I98" s="21">
        <v>1</v>
      </c>
      <c r="J98" s="21"/>
      <c r="K98" s="68">
        <f t="shared" si="7"/>
        <v>0</v>
      </c>
      <c r="L98" s="21"/>
      <c r="M98" s="21"/>
      <c r="N98" s="21"/>
      <c r="O98" s="21"/>
      <c r="P98" s="21"/>
      <c r="Q98" s="68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/>
      <c r="D99" s="68">
        <f t="shared" si="6"/>
        <v>0</v>
      </c>
      <c r="E99" s="21"/>
      <c r="F99" s="21"/>
      <c r="G99" s="21"/>
      <c r="H99" s="21"/>
      <c r="I99" s="21"/>
      <c r="J99" s="21"/>
      <c r="K99" s="68">
        <f t="shared" si="7"/>
        <v>0</v>
      </c>
      <c r="L99" s="21"/>
      <c r="M99" s="21"/>
      <c r="N99" s="21"/>
      <c r="O99" s="21"/>
      <c r="P99" s="21"/>
      <c r="Q99" s="68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68">
        <f t="shared" si="6"/>
        <v>0</v>
      </c>
      <c r="E100" s="21"/>
      <c r="F100" s="21"/>
      <c r="G100" s="21"/>
      <c r="H100" s="21"/>
      <c r="I100" s="21"/>
      <c r="J100" s="21"/>
      <c r="K100" s="68">
        <f t="shared" si="7"/>
        <v>0</v>
      </c>
      <c r="L100" s="21"/>
      <c r="M100" s="21"/>
      <c r="N100" s="21"/>
      <c r="O100" s="21"/>
      <c r="P100" s="21"/>
      <c r="Q100" s="68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68">
        <f t="shared" si="6"/>
        <v>0</v>
      </c>
      <c r="E101" s="21"/>
      <c r="F101" s="21"/>
      <c r="G101" s="21"/>
      <c r="H101" s="21"/>
      <c r="I101" s="21"/>
      <c r="J101" s="21"/>
      <c r="K101" s="68">
        <f t="shared" si="7"/>
        <v>0</v>
      </c>
      <c r="L101" s="21"/>
      <c r="M101" s="21"/>
      <c r="N101" s="21"/>
      <c r="O101" s="21"/>
      <c r="P101" s="21"/>
      <c r="Q101" s="68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68">
        <f t="shared" si="6"/>
        <v>0</v>
      </c>
      <c r="E102" s="21"/>
      <c r="F102" s="21"/>
      <c r="G102" s="21"/>
      <c r="H102" s="21"/>
      <c r="I102" s="21"/>
      <c r="J102" s="21"/>
      <c r="K102" s="68">
        <f t="shared" si="7"/>
        <v>0</v>
      </c>
      <c r="L102" s="21"/>
      <c r="M102" s="21"/>
      <c r="N102" s="21"/>
      <c r="O102" s="21"/>
      <c r="P102" s="21"/>
      <c r="Q102" s="68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68">
        <f t="shared" si="6"/>
        <v>0</v>
      </c>
      <c r="E103" s="21"/>
      <c r="F103" s="21"/>
      <c r="G103" s="21"/>
      <c r="H103" s="21"/>
      <c r="I103" s="21"/>
      <c r="J103" s="21"/>
      <c r="K103" s="68">
        <f t="shared" si="7"/>
        <v>0</v>
      </c>
      <c r="L103" s="21"/>
      <c r="M103" s="21"/>
      <c r="N103" s="21"/>
      <c r="O103" s="21"/>
      <c r="P103" s="21"/>
      <c r="Q103" s="68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68">
        <f t="shared" si="6"/>
        <v>0</v>
      </c>
      <c r="E104" s="21"/>
      <c r="F104" s="21"/>
      <c r="G104" s="21"/>
      <c r="H104" s="21"/>
      <c r="I104" s="21"/>
      <c r="J104" s="21"/>
      <c r="K104" s="68">
        <f t="shared" si="7"/>
        <v>0</v>
      </c>
      <c r="L104" s="21"/>
      <c r="M104" s="21"/>
      <c r="N104" s="21"/>
      <c r="O104" s="21"/>
      <c r="P104" s="21"/>
      <c r="Q104" s="68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/>
      <c r="D105" s="68">
        <f t="shared" si="6"/>
        <v>0</v>
      </c>
      <c r="E105" s="21"/>
      <c r="F105" s="21"/>
      <c r="G105" s="21"/>
      <c r="H105" s="21"/>
      <c r="I105" s="21"/>
      <c r="J105" s="21"/>
      <c r="K105" s="68">
        <f t="shared" si="7"/>
        <v>0</v>
      </c>
      <c r="L105" s="21"/>
      <c r="M105" s="21"/>
      <c r="N105" s="21"/>
      <c r="O105" s="21"/>
      <c r="P105" s="21"/>
      <c r="Q105" s="68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68">
        <f t="shared" si="6"/>
        <v>0</v>
      </c>
      <c r="E106" s="21"/>
      <c r="F106" s="21"/>
      <c r="G106" s="21"/>
      <c r="H106" s="21"/>
      <c r="I106" s="21"/>
      <c r="J106" s="21"/>
      <c r="K106" s="68">
        <f t="shared" si="7"/>
        <v>0</v>
      </c>
      <c r="L106" s="21"/>
      <c r="M106" s="21"/>
      <c r="N106" s="21"/>
      <c r="O106" s="21"/>
      <c r="P106" s="21"/>
      <c r="Q106" s="68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5</v>
      </c>
      <c r="D107" s="68">
        <f t="shared" si="6"/>
        <v>5</v>
      </c>
      <c r="E107" s="21">
        <v>3</v>
      </c>
      <c r="F107" s="21">
        <v>2</v>
      </c>
      <c r="G107" s="21">
        <v>0</v>
      </c>
      <c r="H107" s="21">
        <v>0</v>
      </c>
      <c r="I107" s="21"/>
      <c r="J107" s="21"/>
      <c r="K107" s="68">
        <f t="shared" si="7"/>
        <v>0</v>
      </c>
      <c r="L107" s="21"/>
      <c r="M107" s="21"/>
      <c r="N107" s="21"/>
      <c r="O107" s="21"/>
      <c r="P107" s="21"/>
      <c r="Q107" s="68">
        <f t="shared" si="8"/>
        <v>1</v>
      </c>
      <c r="R107" s="21">
        <v>1</v>
      </c>
      <c r="S107" s="21"/>
      <c r="T107" s="21"/>
      <c r="U107" s="21"/>
      <c r="V107" s="21"/>
    </row>
    <row r="108" spans="1:22" ht="30">
      <c r="A108" s="21">
        <v>95</v>
      </c>
      <c r="B108" s="34" t="s">
        <v>102</v>
      </c>
      <c r="C108" s="21"/>
      <c r="D108" s="68">
        <f t="shared" si="6"/>
        <v>0</v>
      </c>
      <c r="E108" s="21"/>
      <c r="F108" s="21"/>
      <c r="G108" s="21"/>
      <c r="H108" s="21"/>
      <c r="I108" s="21"/>
      <c r="J108" s="21"/>
      <c r="K108" s="68">
        <f t="shared" si="7"/>
        <v>0</v>
      </c>
      <c r="L108" s="21"/>
      <c r="M108" s="21"/>
      <c r="N108" s="21"/>
      <c r="O108" s="21"/>
      <c r="P108" s="21"/>
      <c r="Q108" s="68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68">
        <f t="shared" si="6"/>
        <v>0</v>
      </c>
      <c r="E109" s="21"/>
      <c r="F109" s="21"/>
      <c r="G109" s="21"/>
      <c r="H109" s="21"/>
      <c r="I109" s="21"/>
      <c r="J109" s="21"/>
      <c r="K109" s="68">
        <f t="shared" si="7"/>
        <v>0</v>
      </c>
      <c r="L109" s="21"/>
      <c r="M109" s="21"/>
      <c r="N109" s="21"/>
      <c r="O109" s="21"/>
      <c r="P109" s="21"/>
      <c r="Q109" s="68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68">
        <f t="shared" si="6"/>
        <v>0</v>
      </c>
      <c r="E110" s="21"/>
      <c r="F110" s="21"/>
      <c r="G110" s="21"/>
      <c r="H110" s="21"/>
      <c r="I110" s="21"/>
      <c r="J110" s="21"/>
      <c r="K110" s="68">
        <f t="shared" si="7"/>
        <v>0</v>
      </c>
      <c r="L110" s="21"/>
      <c r="M110" s="21"/>
      <c r="N110" s="21"/>
      <c r="O110" s="21"/>
      <c r="P110" s="21"/>
      <c r="Q110" s="68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/>
      <c r="D111" s="68">
        <f t="shared" si="6"/>
        <v>0</v>
      </c>
      <c r="E111" s="21"/>
      <c r="F111" s="21"/>
      <c r="G111" s="21"/>
      <c r="H111" s="21"/>
      <c r="I111" s="21"/>
      <c r="J111" s="21"/>
      <c r="K111" s="68">
        <f t="shared" si="7"/>
        <v>0</v>
      </c>
      <c r="L111" s="21"/>
      <c r="M111" s="21"/>
      <c r="N111" s="21"/>
      <c r="O111" s="21"/>
      <c r="P111" s="21"/>
      <c r="Q111" s="68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>
        <v>1</v>
      </c>
      <c r="D112" s="68">
        <f t="shared" si="6"/>
        <v>1</v>
      </c>
      <c r="E112" s="21"/>
      <c r="F112" s="21"/>
      <c r="G112" s="21">
        <v>1</v>
      </c>
      <c r="H112" s="21"/>
      <c r="I112" s="21"/>
      <c r="J112" s="21"/>
      <c r="K112" s="68">
        <f t="shared" si="7"/>
        <v>0</v>
      </c>
      <c r="L112" s="21"/>
      <c r="M112" s="21"/>
      <c r="N112" s="21"/>
      <c r="O112" s="21"/>
      <c r="P112" s="21"/>
      <c r="Q112" s="68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/>
      <c r="D113" s="68">
        <f t="shared" si="6"/>
        <v>0</v>
      </c>
      <c r="E113" s="21"/>
      <c r="F113" s="21"/>
      <c r="G113" s="21"/>
      <c r="H113" s="21"/>
      <c r="I113" s="21"/>
      <c r="J113" s="21"/>
      <c r="K113" s="68">
        <f t="shared" si="7"/>
        <v>0</v>
      </c>
      <c r="L113" s="21"/>
      <c r="M113" s="21"/>
      <c r="N113" s="21"/>
      <c r="O113" s="21"/>
      <c r="P113" s="21"/>
      <c r="Q113" s="68">
        <f t="shared" si="8"/>
        <v>0</v>
      </c>
      <c r="R113" s="21"/>
      <c r="S113" s="21"/>
      <c r="T113" s="21"/>
      <c r="U113" s="21"/>
      <c r="V113" s="21"/>
    </row>
    <row r="114" spans="1:22">
      <c r="A114" s="21">
        <v>101</v>
      </c>
      <c r="B114" s="34" t="s">
        <v>108</v>
      </c>
      <c r="C114" s="21"/>
      <c r="D114" s="68">
        <f t="shared" si="6"/>
        <v>0</v>
      </c>
      <c r="E114" s="21"/>
      <c r="F114" s="21"/>
      <c r="G114" s="21"/>
      <c r="H114" s="21"/>
      <c r="I114" s="21"/>
      <c r="J114" s="21"/>
      <c r="K114" s="68">
        <f t="shared" si="7"/>
        <v>0</v>
      </c>
      <c r="L114" s="21"/>
      <c r="M114" s="21"/>
      <c r="N114" s="21"/>
      <c r="O114" s="21"/>
      <c r="P114" s="21"/>
      <c r="Q114" s="68">
        <f t="shared" si="8"/>
        <v>0</v>
      </c>
      <c r="R114" s="21"/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/>
      <c r="D115" s="68">
        <f t="shared" si="6"/>
        <v>0</v>
      </c>
      <c r="E115" s="21"/>
      <c r="F115" s="21"/>
      <c r="G115" s="21"/>
      <c r="H115" s="21"/>
      <c r="I115" s="21"/>
      <c r="J115" s="21"/>
      <c r="K115" s="68">
        <f t="shared" si="7"/>
        <v>0</v>
      </c>
      <c r="L115" s="21"/>
      <c r="M115" s="21"/>
      <c r="N115" s="21"/>
      <c r="O115" s="21"/>
      <c r="P115" s="21"/>
      <c r="Q115" s="68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>
        <v>1</v>
      </c>
      <c r="D116" s="68">
        <f t="shared" si="6"/>
        <v>1</v>
      </c>
      <c r="E116" s="21"/>
      <c r="F116" s="21"/>
      <c r="G116" s="21">
        <v>1</v>
      </c>
      <c r="H116" s="21"/>
      <c r="I116" s="21"/>
      <c r="J116" s="21"/>
      <c r="K116" s="68">
        <f t="shared" si="7"/>
        <v>0</v>
      </c>
      <c r="L116" s="21"/>
      <c r="M116" s="21"/>
      <c r="N116" s="21"/>
      <c r="O116" s="21"/>
      <c r="P116" s="21"/>
      <c r="Q116" s="68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68">
        <f t="shared" si="6"/>
        <v>0</v>
      </c>
      <c r="E117" s="21"/>
      <c r="F117" s="21"/>
      <c r="G117" s="21"/>
      <c r="H117" s="21"/>
      <c r="I117" s="21"/>
      <c r="J117" s="21"/>
      <c r="K117" s="68">
        <f t="shared" si="7"/>
        <v>0</v>
      </c>
      <c r="L117" s="21"/>
      <c r="M117" s="21"/>
      <c r="N117" s="21"/>
      <c r="O117" s="21"/>
      <c r="P117" s="21"/>
      <c r="Q117" s="68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>
        <v>1</v>
      </c>
      <c r="D118" s="68">
        <f t="shared" si="6"/>
        <v>1</v>
      </c>
      <c r="E118" s="21"/>
      <c r="F118" s="21">
        <v>1</v>
      </c>
      <c r="G118" s="21"/>
      <c r="H118" s="21"/>
      <c r="I118" s="21"/>
      <c r="J118" s="21"/>
      <c r="K118" s="68">
        <f t="shared" si="7"/>
        <v>0</v>
      </c>
      <c r="L118" s="21"/>
      <c r="M118" s="21"/>
      <c r="N118" s="21"/>
      <c r="O118" s="21"/>
      <c r="P118" s="21"/>
      <c r="Q118" s="68">
        <f t="shared" si="8"/>
        <v>0</v>
      </c>
      <c r="R118" s="21"/>
      <c r="S118" s="21"/>
      <c r="T118" s="21"/>
      <c r="U118" s="21"/>
      <c r="V118" s="21"/>
    </row>
    <row r="119" spans="1:22">
      <c r="A119" s="21">
        <v>106</v>
      </c>
      <c r="B119" s="34" t="s">
        <v>113</v>
      </c>
      <c r="C119" s="21">
        <v>3</v>
      </c>
      <c r="D119" s="68">
        <f t="shared" si="6"/>
        <v>3</v>
      </c>
      <c r="E119" s="21">
        <v>2</v>
      </c>
      <c r="F119" s="21">
        <v>1</v>
      </c>
      <c r="G119" s="21"/>
      <c r="H119" s="21"/>
      <c r="I119" s="21"/>
      <c r="J119" s="21"/>
      <c r="K119" s="68">
        <f t="shared" si="7"/>
        <v>0</v>
      </c>
      <c r="L119" s="21"/>
      <c r="M119" s="21"/>
      <c r="N119" s="21"/>
      <c r="O119" s="21"/>
      <c r="P119" s="21"/>
      <c r="Q119" s="68">
        <f t="shared" si="8"/>
        <v>0</v>
      </c>
      <c r="R119" s="21"/>
      <c r="S119" s="21"/>
      <c r="T119" s="21"/>
      <c r="U119" s="21"/>
      <c r="V119" s="21"/>
    </row>
    <row r="120" spans="1:22">
      <c r="A120" s="21">
        <v>107</v>
      </c>
      <c r="B120" s="34" t="s">
        <v>114</v>
      </c>
      <c r="C120" s="21"/>
      <c r="D120" s="68">
        <f t="shared" si="6"/>
        <v>0</v>
      </c>
      <c r="E120" s="21"/>
      <c r="F120" s="21"/>
      <c r="G120" s="21"/>
      <c r="H120" s="21"/>
      <c r="I120" s="21"/>
      <c r="J120" s="21"/>
      <c r="K120" s="68">
        <f t="shared" si="7"/>
        <v>0</v>
      </c>
      <c r="L120" s="21"/>
      <c r="M120" s="21"/>
      <c r="N120" s="21"/>
      <c r="O120" s="21"/>
      <c r="P120" s="21"/>
      <c r="Q120" s="68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>
        <v>1</v>
      </c>
      <c r="D121" s="68">
        <f t="shared" si="6"/>
        <v>1</v>
      </c>
      <c r="E121" s="21"/>
      <c r="F121" s="21"/>
      <c r="G121" s="21"/>
      <c r="H121" s="21">
        <v>1</v>
      </c>
      <c r="I121" s="21"/>
      <c r="J121" s="21"/>
      <c r="K121" s="68">
        <f t="shared" si="7"/>
        <v>0</v>
      </c>
      <c r="L121" s="21"/>
      <c r="M121" s="21"/>
      <c r="N121" s="21"/>
      <c r="O121" s="21"/>
      <c r="P121" s="21"/>
      <c r="Q121" s="68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/>
      <c r="D122" s="68">
        <f t="shared" si="6"/>
        <v>0</v>
      </c>
      <c r="E122" s="21"/>
      <c r="F122" s="21"/>
      <c r="G122" s="21"/>
      <c r="H122" s="21"/>
      <c r="I122" s="21"/>
      <c r="J122" s="21"/>
      <c r="K122" s="68">
        <f t="shared" si="7"/>
        <v>0</v>
      </c>
      <c r="L122" s="21"/>
      <c r="M122" s="21"/>
      <c r="N122" s="21"/>
      <c r="O122" s="21"/>
      <c r="P122" s="21"/>
      <c r="Q122" s="68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68">
        <f t="shared" si="6"/>
        <v>0</v>
      </c>
      <c r="E123" s="21"/>
      <c r="F123" s="21"/>
      <c r="G123" s="21"/>
      <c r="H123" s="21"/>
      <c r="I123" s="21"/>
      <c r="J123" s="21"/>
      <c r="K123" s="68">
        <f t="shared" si="7"/>
        <v>0</v>
      </c>
      <c r="L123" s="21"/>
      <c r="M123" s="21"/>
      <c r="N123" s="21"/>
      <c r="O123" s="21"/>
      <c r="P123" s="21"/>
      <c r="Q123" s="68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68">
        <f t="shared" si="6"/>
        <v>0</v>
      </c>
      <c r="E124" s="21"/>
      <c r="F124" s="21"/>
      <c r="G124" s="21"/>
      <c r="H124" s="21"/>
      <c r="I124" s="21"/>
      <c r="J124" s="21"/>
      <c r="K124" s="68">
        <f t="shared" si="7"/>
        <v>0</v>
      </c>
      <c r="L124" s="21"/>
      <c r="M124" s="21"/>
      <c r="N124" s="21"/>
      <c r="O124" s="21"/>
      <c r="P124" s="21"/>
      <c r="Q124" s="68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68">
        <f t="shared" si="6"/>
        <v>0</v>
      </c>
      <c r="E125" s="21"/>
      <c r="F125" s="21"/>
      <c r="G125" s="21"/>
      <c r="H125" s="21"/>
      <c r="I125" s="21"/>
      <c r="J125" s="21"/>
      <c r="K125" s="68">
        <f t="shared" si="7"/>
        <v>0</v>
      </c>
      <c r="L125" s="21"/>
      <c r="M125" s="21"/>
      <c r="N125" s="21"/>
      <c r="O125" s="21"/>
      <c r="P125" s="21"/>
      <c r="Q125" s="68">
        <f t="shared" si="8"/>
        <v>0</v>
      </c>
      <c r="R125" s="21"/>
      <c r="S125" s="21"/>
      <c r="T125" s="21"/>
      <c r="U125" s="21"/>
      <c r="V125" s="21"/>
    </row>
    <row r="126" spans="1:22">
      <c r="A126" s="135" t="s">
        <v>120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7"/>
    </row>
    <row r="127" spans="1:22">
      <c r="A127" s="21">
        <v>1</v>
      </c>
      <c r="B127" s="34" t="s">
        <v>121</v>
      </c>
      <c r="C127" s="21"/>
      <c r="D127" s="68">
        <f>SUM(E127:J127)</f>
        <v>0</v>
      </c>
      <c r="E127" s="21"/>
      <c r="F127" s="21"/>
      <c r="G127" s="21"/>
      <c r="H127" s="21"/>
      <c r="I127" s="21"/>
      <c r="J127" s="21"/>
      <c r="K127" s="68">
        <f>SUM(L127:P127)</f>
        <v>0</v>
      </c>
      <c r="L127" s="21"/>
      <c r="M127" s="21"/>
      <c r="N127" s="21"/>
      <c r="O127" s="21"/>
      <c r="P127" s="21"/>
      <c r="Q127" s="68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68">
        <f t="shared" ref="D128:D136" si="9">SUM(E128:J128)</f>
        <v>0</v>
      </c>
      <c r="E128" s="21"/>
      <c r="F128" s="21"/>
      <c r="G128" s="21"/>
      <c r="H128" s="21"/>
      <c r="I128" s="21"/>
      <c r="J128" s="21"/>
      <c r="K128" s="68">
        <f t="shared" ref="K128:K136" si="10">SUM(L128:P128)</f>
        <v>0</v>
      </c>
      <c r="L128" s="21"/>
      <c r="M128" s="21"/>
      <c r="N128" s="21"/>
      <c r="O128" s="21"/>
      <c r="P128" s="21"/>
      <c r="Q128" s="68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68">
        <f t="shared" si="9"/>
        <v>0</v>
      </c>
      <c r="E129" s="21"/>
      <c r="F129" s="21"/>
      <c r="G129" s="21"/>
      <c r="H129" s="21"/>
      <c r="I129" s="21"/>
      <c r="J129" s="21"/>
      <c r="K129" s="68">
        <f t="shared" si="10"/>
        <v>0</v>
      </c>
      <c r="L129" s="21"/>
      <c r="M129" s="21"/>
      <c r="N129" s="21"/>
      <c r="O129" s="21"/>
      <c r="P129" s="21"/>
      <c r="Q129" s="68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68">
        <f t="shared" si="9"/>
        <v>0</v>
      </c>
      <c r="E130" s="21"/>
      <c r="F130" s="21"/>
      <c r="G130" s="21"/>
      <c r="H130" s="21"/>
      <c r="I130" s="21"/>
      <c r="J130" s="21"/>
      <c r="K130" s="68">
        <f t="shared" si="10"/>
        <v>0</v>
      </c>
      <c r="L130" s="21"/>
      <c r="M130" s="21"/>
      <c r="N130" s="21"/>
      <c r="O130" s="21"/>
      <c r="P130" s="21"/>
      <c r="Q130" s="68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68">
        <f t="shared" si="9"/>
        <v>0</v>
      </c>
      <c r="E131" s="21"/>
      <c r="F131" s="21"/>
      <c r="G131" s="21"/>
      <c r="H131" s="21"/>
      <c r="I131" s="21"/>
      <c r="J131" s="21"/>
      <c r="K131" s="68">
        <f t="shared" si="10"/>
        <v>0</v>
      </c>
      <c r="L131" s="21"/>
      <c r="M131" s="21"/>
      <c r="N131" s="21"/>
      <c r="O131" s="21"/>
      <c r="P131" s="21"/>
      <c r="Q131" s="68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68">
        <f t="shared" si="9"/>
        <v>0</v>
      </c>
      <c r="E132" s="21"/>
      <c r="F132" s="21"/>
      <c r="G132" s="21"/>
      <c r="H132" s="21"/>
      <c r="I132" s="21"/>
      <c r="J132" s="21"/>
      <c r="K132" s="68">
        <f t="shared" si="10"/>
        <v>0</v>
      </c>
      <c r="L132" s="21"/>
      <c r="M132" s="21"/>
      <c r="N132" s="21"/>
      <c r="O132" s="21"/>
      <c r="P132" s="21"/>
      <c r="Q132" s="68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68">
        <f t="shared" si="9"/>
        <v>0</v>
      </c>
      <c r="E133" s="21"/>
      <c r="F133" s="21"/>
      <c r="G133" s="21"/>
      <c r="H133" s="21"/>
      <c r="I133" s="21"/>
      <c r="J133" s="21"/>
      <c r="K133" s="68">
        <f t="shared" si="10"/>
        <v>0</v>
      </c>
      <c r="L133" s="21"/>
      <c r="M133" s="21"/>
      <c r="N133" s="21"/>
      <c r="O133" s="21"/>
      <c r="P133" s="21"/>
      <c r="Q133" s="68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68">
        <f t="shared" si="9"/>
        <v>0</v>
      </c>
      <c r="E134" s="21"/>
      <c r="F134" s="21"/>
      <c r="G134" s="21"/>
      <c r="H134" s="21"/>
      <c r="I134" s="21"/>
      <c r="J134" s="21"/>
      <c r="K134" s="68">
        <f t="shared" si="10"/>
        <v>0</v>
      </c>
      <c r="L134" s="21"/>
      <c r="M134" s="21"/>
      <c r="N134" s="21"/>
      <c r="O134" s="21"/>
      <c r="P134" s="21"/>
      <c r="Q134" s="68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68">
        <f t="shared" si="9"/>
        <v>0</v>
      </c>
      <c r="E135" s="21"/>
      <c r="F135" s="21"/>
      <c r="G135" s="21"/>
      <c r="H135" s="21"/>
      <c r="I135" s="21"/>
      <c r="J135" s="21"/>
      <c r="K135" s="68">
        <f t="shared" si="10"/>
        <v>0</v>
      </c>
      <c r="L135" s="21"/>
      <c r="M135" s="21"/>
      <c r="N135" s="21"/>
      <c r="O135" s="21"/>
      <c r="P135" s="21"/>
      <c r="Q135" s="68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68">
        <f t="shared" si="9"/>
        <v>0</v>
      </c>
      <c r="E136" s="21"/>
      <c r="F136" s="21"/>
      <c r="G136" s="21"/>
      <c r="H136" s="21"/>
      <c r="I136" s="21"/>
      <c r="J136" s="21"/>
      <c r="K136" s="68">
        <f t="shared" si="10"/>
        <v>0</v>
      </c>
      <c r="L136" s="21"/>
      <c r="M136" s="21"/>
      <c r="N136" s="21"/>
      <c r="O136" s="21"/>
      <c r="P136" s="21"/>
      <c r="Q136" s="68">
        <f t="shared" si="11"/>
        <v>0</v>
      </c>
      <c r="R136" s="21"/>
      <c r="S136" s="21"/>
      <c r="T136" s="21"/>
      <c r="U136" s="21"/>
      <c r="V136" s="21"/>
    </row>
    <row r="137" spans="1:22">
      <c r="A137" s="135" t="s">
        <v>131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7"/>
    </row>
    <row r="138" spans="1:22">
      <c r="A138" s="21">
        <v>1</v>
      </c>
      <c r="B138" s="34" t="s">
        <v>132</v>
      </c>
      <c r="C138" s="21">
        <v>20.5</v>
      </c>
      <c r="D138" s="68">
        <f>SUM(E138:J138)</f>
        <v>18</v>
      </c>
      <c r="E138" s="21">
        <v>0</v>
      </c>
      <c r="F138" s="21">
        <v>8</v>
      </c>
      <c r="G138" s="21">
        <v>9</v>
      </c>
      <c r="H138" s="21">
        <v>1</v>
      </c>
      <c r="I138" s="21"/>
      <c r="J138" s="21"/>
      <c r="K138" s="68">
        <f>SUM(L138:P138)</f>
        <v>0</v>
      </c>
      <c r="L138" s="21"/>
      <c r="M138" s="21"/>
      <c r="N138" s="21"/>
      <c r="O138" s="21"/>
      <c r="P138" s="21"/>
      <c r="Q138" s="68">
        <f>SUM(R138:V138)</f>
        <v>0</v>
      </c>
      <c r="R138" s="21"/>
      <c r="S138" s="21"/>
      <c r="T138" s="21"/>
      <c r="U138" s="21"/>
      <c r="V138" s="21"/>
    </row>
    <row r="139" spans="1:22">
      <c r="A139" s="21">
        <v>2</v>
      </c>
      <c r="B139" s="34" t="s">
        <v>133</v>
      </c>
      <c r="C139" s="21"/>
      <c r="D139" s="68">
        <f t="shared" ref="D139:D182" si="12">SUM(E139:J139)</f>
        <v>0</v>
      </c>
      <c r="E139" s="21"/>
      <c r="F139" s="21"/>
      <c r="G139" s="21"/>
      <c r="H139" s="21"/>
      <c r="I139" s="21"/>
      <c r="J139" s="21"/>
      <c r="K139" s="68">
        <f t="shared" ref="K139:K182" si="13">SUM(L139:P139)</f>
        <v>0</v>
      </c>
      <c r="L139" s="21"/>
      <c r="M139" s="21"/>
      <c r="N139" s="21"/>
      <c r="O139" s="21"/>
      <c r="P139" s="21"/>
      <c r="Q139" s="68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68">
        <f t="shared" si="12"/>
        <v>0</v>
      </c>
      <c r="E140" s="21"/>
      <c r="F140" s="21"/>
      <c r="G140" s="21"/>
      <c r="H140" s="21"/>
      <c r="I140" s="21"/>
      <c r="J140" s="21"/>
      <c r="K140" s="68">
        <f t="shared" si="13"/>
        <v>0</v>
      </c>
      <c r="L140" s="21"/>
      <c r="M140" s="21"/>
      <c r="N140" s="21"/>
      <c r="O140" s="21"/>
      <c r="P140" s="21"/>
      <c r="Q140" s="68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68">
        <f t="shared" si="12"/>
        <v>0</v>
      </c>
      <c r="E141" s="21"/>
      <c r="F141" s="21"/>
      <c r="G141" s="21"/>
      <c r="H141" s="21"/>
      <c r="I141" s="21"/>
      <c r="J141" s="21"/>
      <c r="K141" s="68">
        <f t="shared" si="13"/>
        <v>0</v>
      </c>
      <c r="L141" s="21"/>
      <c r="M141" s="21"/>
      <c r="N141" s="21"/>
      <c r="O141" s="21"/>
      <c r="P141" s="21"/>
      <c r="Q141" s="68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36</v>
      </c>
      <c r="D142" s="68">
        <f t="shared" si="12"/>
        <v>30</v>
      </c>
      <c r="E142" s="21">
        <v>3</v>
      </c>
      <c r="F142" s="21">
        <v>18</v>
      </c>
      <c r="G142" s="21">
        <v>3</v>
      </c>
      <c r="H142" s="21">
        <v>5</v>
      </c>
      <c r="I142" s="21">
        <v>1</v>
      </c>
      <c r="J142" s="21"/>
      <c r="K142" s="68">
        <f t="shared" si="13"/>
        <v>0</v>
      </c>
      <c r="L142" s="21"/>
      <c r="M142" s="21"/>
      <c r="N142" s="21"/>
      <c r="O142" s="21"/>
      <c r="P142" s="21"/>
      <c r="Q142" s="68">
        <f t="shared" si="14"/>
        <v>0</v>
      </c>
      <c r="R142" s="21"/>
      <c r="S142" s="21"/>
      <c r="T142" s="21"/>
      <c r="U142" s="21"/>
      <c r="V142" s="21"/>
    </row>
    <row r="143" spans="1:22" ht="36" customHeight="1">
      <c r="A143" s="21">
        <v>6</v>
      </c>
      <c r="B143" s="34" t="s">
        <v>137</v>
      </c>
      <c r="C143" s="21"/>
      <c r="D143" s="68">
        <f t="shared" si="12"/>
        <v>0</v>
      </c>
      <c r="E143" s="21"/>
      <c r="F143" s="21"/>
      <c r="G143" s="21"/>
      <c r="H143" s="21"/>
      <c r="I143" s="21"/>
      <c r="J143" s="21"/>
      <c r="K143" s="68">
        <f t="shared" si="13"/>
        <v>0</v>
      </c>
      <c r="L143" s="21"/>
      <c r="M143" s="21"/>
      <c r="N143" s="21"/>
      <c r="O143" s="21"/>
      <c r="P143" s="21"/>
      <c r="Q143" s="68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68">
        <f t="shared" si="12"/>
        <v>0</v>
      </c>
      <c r="E144" s="21"/>
      <c r="F144" s="21"/>
      <c r="G144" s="21"/>
      <c r="H144" s="21"/>
      <c r="I144" s="21"/>
      <c r="J144" s="21"/>
      <c r="K144" s="68">
        <f t="shared" si="13"/>
        <v>0</v>
      </c>
      <c r="L144" s="21"/>
      <c r="M144" s="21"/>
      <c r="N144" s="21"/>
      <c r="O144" s="21"/>
      <c r="P144" s="21"/>
      <c r="Q144" s="68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3</v>
      </c>
      <c r="D145" s="68">
        <f t="shared" si="12"/>
        <v>3</v>
      </c>
      <c r="E145" s="21">
        <v>2</v>
      </c>
      <c r="F145" s="21">
        <v>1</v>
      </c>
      <c r="G145" s="21"/>
      <c r="H145" s="21"/>
      <c r="I145" s="21"/>
      <c r="J145" s="21"/>
      <c r="K145" s="68">
        <f t="shared" si="13"/>
        <v>0</v>
      </c>
      <c r="L145" s="21"/>
      <c r="M145" s="21"/>
      <c r="N145" s="21"/>
      <c r="O145" s="21"/>
      <c r="P145" s="21"/>
      <c r="Q145" s="68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>
        <v>2</v>
      </c>
      <c r="D146" s="68">
        <f t="shared" si="12"/>
        <v>2</v>
      </c>
      <c r="E146" s="21">
        <v>1</v>
      </c>
      <c r="F146" s="21">
        <v>1</v>
      </c>
      <c r="G146" s="21">
        <v>0</v>
      </c>
      <c r="H146" s="21"/>
      <c r="I146" s="21"/>
      <c r="J146" s="21"/>
      <c r="K146" s="68">
        <f t="shared" si="13"/>
        <v>0</v>
      </c>
      <c r="L146" s="21"/>
      <c r="M146" s="21"/>
      <c r="N146" s="21"/>
      <c r="O146" s="21"/>
      <c r="P146" s="21"/>
      <c r="Q146" s="68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/>
      <c r="D147" s="68">
        <f t="shared" si="12"/>
        <v>0</v>
      </c>
      <c r="E147" s="21"/>
      <c r="F147" s="21"/>
      <c r="G147" s="21"/>
      <c r="H147" s="21"/>
      <c r="I147" s="21"/>
      <c r="J147" s="21"/>
      <c r="K147" s="68">
        <f t="shared" si="13"/>
        <v>0</v>
      </c>
      <c r="L147" s="21"/>
      <c r="M147" s="21"/>
      <c r="N147" s="21"/>
      <c r="O147" s="21"/>
      <c r="P147" s="21"/>
      <c r="Q147" s="68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68">
        <f t="shared" si="12"/>
        <v>0</v>
      </c>
      <c r="E148" s="21"/>
      <c r="F148" s="21"/>
      <c r="G148" s="21"/>
      <c r="H148" s="21"/>
      <c r="I148" s="21"/>
      <c r="J148" s="21"/>
      <c r="K148" s="68">
        <f t="shared" si="13"/>
        <v>0</v>
      </c>
      <c r="L148" s="21"/>
      <c r="M148" s="21"/>
      <c r="N148" s="21"/>
      <c r="O148" s="21"/>
      <c r="P148" s="21"/>
      <c r="Q148" s="68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/>
      <c r="D149" s="68">
        <f t="shared" si="12"/>
        <v>0</v>
      </c>
      <c r="E149" s="21"/>
      <c r="F149" s="21"/>
      <c r="G149" s="21"/>
      <c r="H149" s="21"/>
      <c r="I149" s="21"/>
      <c r="J149" s="21"/>
      <c r="K149" s="68">
        <f t="shared" si="13"/>
        <v>0</v>
      </c>
      <c r="L149" s="21"/>
      <c r="M149" s="21"/>
      <c r="N149" s="21"/>
      <c r="O149" s="21"/>
      <c r="P149" s="21"/>
      <c r="Q149" s="68">
        <f t="shared" si="14"/>
        <v>0</v>
      </c>
      <c r="R149" s="21"/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68">
        <f t="shared" si="12"/>
        <v>0</v>
      </c>
      <c r="E150" s="21"/>
      <c r="F150" s="21"/>
      <c r="G150" s="21"/>
      <c r="H150" s="21"/>
      <c r="I150" s="21"/>
      <c r="J150" s="21"/>
      <c r="K150" s="68">
        <f t="shared" si="13"/>
        <v>0</v>
      </c>
      <c r="L150" s="21"/>
      <c r="M150" s="21"/>
      <c r="N150" s="21"/>
      <c r="O150" s="21"/>
      <c r="P150" s="21"/>
      <c r="Q150" s="68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/>
      <c r="D151" s="68">
        <f t="shared" si="12"/>
        <v>0</v>
      </c>
      <c r="E151" s="21"/>
      <c r="F151" s="21"/>
      <c r="G151" s="21"/>
      <c r="H151" s="21"/>
      <c r="I151" s="21"/>
      <c r="J151" s="21"/>
      <c r="K151" s="68">
        <f t="shared" si="13"/>
        <v>0</v>
      </c>
      <c r="L151" s="21"/>
      <c r="M151" s="21"/>
      <c r="N151" s="21"/>
      <c r="O151" s="21"/>
      <c r="P151" s="21"/>
      <c r="Q151" s="68">
        <f t="shared" si="14"/>
        <v>0</v>
      </c>
      <c r="R151" s="21"/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21">
        <v>16.25</v>
      </c>
      <c r="D152" s="68">
        <f t="shared" si="12"/>
        <v>13</v>
      </c>
      <c r="E152" s="21">
        <v>1</v>
      </c>
      <c r="F152" s="21">
        <v>9</v>
      </c>
      <c r="G152" s="21">
        <v>3</v>
      </c>
      <c r="H152" s="21"/>
      <c r="I152" s="21"/>
      <c r="J152" s="21"/>
      <c r="K152" s="68">
        <f t="shared" si="13"/>
        <v>0</v>
      </c>
      <c r="L152" s="21"/>
      <c r="M152" s="21"/>
      <c r="N152" s="21"/>
      <c r="O152" s="21"/>
      <c r="P152" s="21"/>
      <c r="Q152" s="68">
        <f t="shared" si="14"/>
        <v>0</v>
      </c>
      <c r="R152" s="21"/>
      <c r="S152" s="21"/>
      <c r="T152" s="21"/>
      <c r="U152" s="21"/>
      <c r="V152" s="21"/>
    </row>
    <row r="153" spans="1:22">
      <c r="A153" s="21">
        <v>16</v>
      </c>
      <c r="B153" s="34" t="s">
        <v>147</v>
      </c>
      <c r="C153" s="21">
        <v>1</v>
      </c>
      <c r="D153" s="68">
        <f t="shared" si="12"/>
        <v>1</v>
      </c>
      <c r="E153" s="21">
        <v>0</v>
      </c>
      <c r="F153" s="21">
        <v>1</v>
      </c>
      <c r="G153" s="21">
        <v>0</v>
      </c>
      <c r="H153" s="21">
        <v>0</v>
      </c>
      <c r="I153" s="21">
        <v>0</v>
      </c>
      <c r="J153" s="21"/>
      <c r="K153" s="68">
        <f t="shared" si="13"/>
        <v>0</v>
      </c>
      <c r="L153" s="21"/>
      <c r="M153" s="21"/>
      <c r="N153" s="21"/>
      <c r="O153" s="21"/>
      <c r="P153" s="21"/>
      <c r="Q153" s="68">
        <f t="shared" si="14"/>
        <v>1</v>
      </c>
      <c r="R153" s="21">
        <v>1</v>
      </c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>
        <v>1</v>
      </c>
      <c r="D154" s="68">
        <f t="shared" si="12"/>
        <v>1</v>
      </c>
      <c r="E154" s="21">
        <v>1</v>
      </c>
      <c r="F154" s="21">
        <v>0</v>
      </c>
      <c r="G154" s="21">
        <v>0</v>
      </c>
      <c r="H154" s="21">
        <v>0</v>
      </c>
      <c r="I154" s="21">
        <v>0</v>
      </c>
      <c r="J154" s="21"/>
      <c r="K154" s="68">
        <f t="shared" si="13"/>
        <v>0</v>
      </c>
      <c r="L154" s="21"/>
      <c r="M154" s="21"/>
      <c r="N154" s="21"/>
      <c r="O154" s="21"/>
      <c r="P154" s="21"/>
      <c r="Q154" s="68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>
        <v>1</v>
      </c>
      <c r="D155" s="68">
        <f t="shared" si="12"/>
        <v>1</v>
      </c>
      <c r="E155" s="21"/>
      <c r="F155" s="21">
        <v>1</v>
      </c>
      <c r="G155" s="21"/>
      <c r="H155" s="21"/>
      <c r="I155" s="21"/>
      <c r="J155" s="21"/>
      <c r="K155" s="68">
        <f t="shared" si="13"/>
        <v>0</v>
      </c>
      <c r="L155" s="21"/>
      <c r="M155" s="21"/>
      <c r="N155" s="21"/>
      <c r="O155" s="21"/>
      <c r="P155" s="21"/>
      <c r="Q155" s="68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68">
        <f t="shared" si="12"/>
        <v>0</v>
      </c>
      <c r="E156" s="21"/>
      <c r="F156" s="21"/>
      <c r="G156" s="21"/>
      <c r="H156" s="21"/>
      <c r="I156" s="21"/>
      <c r="J156" s="21"/>
      <c r="K156" s="68">
        <f t="shared" si="13"/>
        <v>0</v>
      </c>
      <c r="L156" s="21"/>
      <c r="M156" s="21"/>
      <c r="N156" s="21"/>
      <c r="O156" s="21"/>
      <c r="P156" s="21"/>
      <c r="Q156" s="68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1</v>
      </c>
      <c r="D157" s="68">
        <f t="shared" si="12"/>
        <v>23</v>
      </c>
      <c r="E157" s="21">
        <v>6</v>
      </c>
      <c r="F157" s="21">
        <v>12</v>
      </c>
      <c r="G157" s="21">
        <v>4</v>
      </c>
      <c r="H157" s="21">
        <v>1</v>
      </c>
      <c r="I157" s="21"/>
      <c r="J157" s="21"/>
      <c r="K157" s="68">
        <f t="shared" si="13"/>
        <v>0</v>
      </c>
      <c r="L157" s="21"/>
      <c r="M157" s="21"/>
      <c r="N157" s="21"/>
      <c r="O157" s="21"/>
      <c r="P157" s="21"/>
      <c r="Q157" s="68">
        <f t="shared" si="14"/>
        <v>5</v>
      </c>
      <c r="R157" s="21">
        <v>5</v>
      </c>
      <c r="S157" s="21"/>
      <c r="T157" s="21"/>
      <c r="U157" s="21"/>
      <c r="V157" s="21"/>
    </row>
    <row r="158" spans="1:22">
      <c r="A158" s="21">
        <v>21</v>
      </c>
      <c r="B158" s="34" t="s">
        <v>152</v>
      </c>
      <c r="C158" s="21">
        <v>0</v>
      </c>
      <c r="D158" s="68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/>
      <c r="K158" s="68">
        <f t="shared" si="13"/>
        <v>0</v>
      </c>
      <c r="L158" s="21"/>
      <c r="M158" s="21"/>
      <c r="N158" s="21"/>
      <c r="O158" s="21"/>
      <c r="P158" s="21"/>
      <c r="Q158" s="68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>
        <v>2</v>
      </c>
      <c r="D159" s="68">
        <f t="shared" si="12"/>
        <v>2</v>
      </c>
      <c r="E159" s="21"/>
      <c r="F159" s="21">
        <v>1</v>
      </c>
      <c r="G159" s="21"/>
      <c r="H159" s="21">
        <v>1</v>
      </c>
      <c r="I159" s="21"/>
      <c r="J159" s="21"/>
      <c r="K159" s="68">
        <f t="shared" si="13"/>
        <v>0</v>
      </c>
      <c r="L159" s="21"/>
      <c r="M159" s="21"/>
      <c r="N159" s="21"/>
      <c r="O159" s="21"/>
      <c r="P159" s="21"/>
      <c r="Q159" s="68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68">
        <f t="shared" si="12"/>
        <v>0</v>
      </c>
      <c r="E160" s="21"/>
      <c r="F160" s="21"/>
      <c r="G160" s="21"/>
      <c r="H160" s="21"/>
      <c r="I160" s="21"/>
      <c r="J160" s="21"/>
      <c r="K160" s="68">
        <f t="shared" si="13"/>
        <v>0</v>
      </c>
      <c r="L160" s="21"/>
      <c r="M160" s="21"/>
      <c r="N160" s="21"/>
      <c r="O160" s="21"/>
      <c r="P160" s="21"/>
      <c r="Q160" s="68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>
        <v>1</v>
      </c>
      <c r="D161" s="68">
        <f t="shared" si="12"/>
        <v>1</v>
      </c>
      <c r="E161" s="21"/>
      <c r="F161" s="21">
        <v>1</v>
      </c>
      <c r="G161" s="21"/>
      <c r="H161" s="21"/>
      <c r="I161" s="21"/>
      <c r="J161" s="21"/>
      <c r="K161" s="68">
        <f t="shared" si="13"/>
        <v>0</v>
      </c>
      <c r="L161" s="21"/>
      <c r="M161" s="21"/>
      <c r="N161" s="21"/>
      <c r="O161" s="21"/>
      <c r="P161" s="21"/>
      <c r="Q161" s="68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>
        <v>1</v>
      </c>
      <c r="D162" s="68">
        <f t="shared" si="12"/>
        <v>1</v>
      </c>
      <c r="E162" s="21"/>
      <c r="F162" s="21"/>
      <c r="G162" s="21"/>
      <c r="H162" s="21"/>
      <c r="I162" s="21">
        <v>1</v>
      </c>
      <c r="J162" s="21"/>
      <c r="K162" s="68">
        <f t="shared" si="13"/>
        <v>0</v>
      </c>
      <c r="L162" s="21"/>
      <c r="M162" s="21"/>
      <c r="N162" s="21"/>
      <c r="O162" s="21"/>
      <c r="P162" s="21"/>
      <c r="Q162" s="68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>
        <v>3</v>
      </c>
      <c r="D163" s="68">
        <f t="shared" si="12"/>
        <v>3</v>
      </c>
      <c r="E163" s="21"/>
      <c r="F163" s="21">
        <v>2</v>
      </c>
      <c r="G163" s="21">
        <v>1</v>
      </c>
      <c r="H163" s="21"/>
      <c r="I163" s="21"/>
      <c r="J163" s="21"/>
      <c r="K163" s="68">
        <f t="shared" si="13"/>
        <v>0</v>
      </c>
      <c r="L163" s="21"/>
      <c r="M163" s="21"/>
      <c r="N163" s="21"/>
      <c r="O163" s="21"/>
      <c r="P163" s="21"/>
      <c r="Q163" s="68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2</v>
      </c>
      <c r="D164" s="68">
        <f t="shared" si="12"/>
        <v>2</v>
      </c>
      <c r="E164" s="21"/>
      <c r="F164" s="21"/>
      <c r="G164" s="21">
        <v>2</v>
      </c>
      <c r="H164" s="21"/>
      <c r="I164" s="21"/>
      <c r="J164" s="21"/>
      <c r="K164" s="68">
        <f t="shared" si="13"/>
        <v>0</v>
      </c>
      <c r="L164" s="21"/>
      <c r="M164" s="21"/>
      <c r="N164" s="21"/>
      <c r="O164" s="21"/>
      <c r="P164" s="21"/>
      <c r="Q164" s="68">
        <f t="shared" si="14"/>
        <v>0</v>
      </c>
      <c r="R164" s="21"/>
      <c r="S164" s="21"/>
      <c r="T164" s="21"/>
      <c r="U164" s="21"/>
      <c r="V164" s="21"/>
    </row>
    <row r="165" spans="1:22">
      <c r="A165" s="21">
        <v>28</v>
      </c>
      <c r="B165" s="34" t="s">
        <v>159</v>
      </c>
      <c r="C165" s="21"/>
      <c r="D165" s="68">
        <f t="shared" si="12"/>
        <v>0</v>
      </c>
      <c r="E165" s="21"/>
      <c r="F165" s="21"/>
      <c r="G165" s="21"/>
      <c r="H165" s="21"/>
      <c r="I165" s="21"/>
      <c r="J165" s="21"/>
      <c r="K165" s="68">
        <f t="shared" si="13"/>
        <v>0</v>
      </c>
      <c r="L165" s="21"/>
      <c r="M165" s="21"/>
      <c r="N165" s="21"/>
      <c r="O165" s="21"/>
      <c r="P165" s="21"/>
      <c r="Q165" s="68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1</v>
      </c>
      <c r="D166" s="68">
        <f t="shared" si="12"/>
        <v>1</v>
      </c>
      <c r="E166" s="21"/>
      <c r="F166" s="21">
        <v>1</v>
      </c>
      <c r="G166" s="21"/>
      <c r="H166" s="21"/>
      <c r="I166" s="21"/>
      <c r="J166" s="21"/>
      <c r="K166" s="68">
        <f t="shared" si="13"/>
        <v>0</v>
      </c>
      <c r="L166" s="21"/>
      <c r="M166" s="21"/>
      <c r="N166" s="21"/>
      <c r="O166" s="21"/>
      <c r="P166" s="21"/>
      <c r="Q166" s="68">
        <f t="shared" si="14"/>
        <v>0</v>
      </c>
      <c r="R166" s="21"/>
      <c r="S166" s="21"/>
      <c r="T166" s="21"/>
      <c r="U166" s="21"/>
      <c r="V166" s="21"/>
    </row>
    <row r="167" spans="1:22">
      <c r="A167" s="21">
        <v>30</v>
      </c>
      <c r="B167" s="34" t="s">
        <v>161</v>
      </c>
      <c r="C167" s="21">
        <v>9</v>
      </c>
      <c r="D167" s="68">
        <f t="shared" si="12"/>
        <v>9</v>
      </c>
      <c r="E167" s="21">
        <v>2</v>
      </c>
      <c r="F167" s="21">
        <v>5</v>
      </c>
      <c r="G167" s="21">
        <v>1</v>
      </c>
      <c r="H167" s="21">
        <v>1</v>
      </c>
      <c r="I167" s="21"/>
      <c r="J167" s="21"/>
      <c r="K167" s="68">
        <f t="shared" si="13"/>
        <v>0</v>
      </c>
      <c r="L167" s="21"/>
      <c r="M167" s="21"/>
      <c r="N167" s="21"/>
      <c r="O167" s="21"/>
      <c r="P167" s="21"/>
      <c r="Q167" s="68">
        <f t="shared" si="14"/>
        <v>0</v>
      </c>
      <c r="R167" s="21"/>
      <c r="S167" s="21"/>
      <c r="T167" s="21"/>
      <c r="U167" s="21"/>
      <c r="V167" s="21"/>
    </row>
    <row r="168" spans="1:22">
      <c r="A168" s="21">
        <v>31</v>
      </c>
      <c r="B168" s="34" t="s">
        <v>162</v>
      </c>
      <c r="C168" s="21">
        <v>3</v>
      </c>
      <c r="D168" s="68">
        <f t="shared" si="12"/>
        <v>3</v>
      </c>
      <c r="E168" s="21"/>
      <c r="F168" s="21">
        <v>1</v>
      </c>
      <c r="G168" s="21">
        <v>1</v>
      </c>
      <c r="H168" s="21">
        <v>1</v>
      </c>
      <c r="I168" s="21"/>
      <c r="J168" s="21"/>
      <c r="K168" s="68">
        <f t="shared" si="13"/>
        <v>0</v>
      </c>
      <c r="L168" s="21"/>
      <c r="M168" s="21"/>
      <c r="N168" s="21"/>
      <c r="O168" s="21"/>
      <c r="P168" s="21"/>
      <c r="Q168" s="68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21">
        <v>1</v>
      </c>
      <c r="D169" s="68">
        <f t="shared" si="12"/>
        <v>1</v>
      </c>
      <c r="E169" s="21"/>
      <c r="F169" s="21"/>
      <c r="G169" s="21"/>
      <c r="H169" s="21">
        <v>1</v>
      </c>
      <c r="I169" s="21"/>
      <c r="J169" s="21"/>
      <c r="K169" s="68">
        <f t="shared" si="13"/>
        <v>0</v>
      </c>
      <c r="L169" s="21"/>
      <c r="M169" s="21"/>
      <c r="N169" s="21"/>
      <c r="O169" s="21"/>
      <c r="P169" s="21"/>
      <c r="Q169" s="68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8</v>
      </c>
      <c r="D170" s="68">
        <f t="shared" si="12"/>
        <v>7</v>
      </c>
      <c r="E170" s="21">
        <v>3</v>
      </c>
      <c r="F170" s="21">
        <v>2</v>
      </c>
      <c r="G170" s="21">
        <v>0</v>
      </c>
      <c r="H170" s="21">
        <v>1</v>
      </c>
      <c r="I170" s="21">
        <v>1</v>
      </c>
      <c r="J170" s="21"/>
      <c r="K170" s="68">
        <f t="shared" si="13"/>
        <v>0</v>
      </c>
      <c r="L170" s="21"/>
      <c r="M170" s="21"/>
      <c r="N170" s="21"/>
      <c r="O170" s="21"/>
      <c r="P170" s="21"/>
      <c r="Q170" s="68">
        <f t="shared" si="14"/>
        <v>0</v>
      </c>
      <c r="R170" s="21"/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68">
        <f t="shared" si="12"/>
        <v>0</v>
      </c>
      <c r="E171" s="21"/>
      <c r="F171" s="21"/>
      <c r="G171" s="21"/>
      <c r="H171" s="21"/>
      <c r="I171" s="21"/>
      <c r="J171" s="21"/>
      <c r="K171" s="68">
        <f t="shared" si="13"/>
        <v>0</v>
      </c>
      <c r="L171" s="21"/>
      <c r="M171" s="21"/>
      <c r="N171" s="21"/>
      <c r="O171" s="21"/>
      <c r="P171" s="21"/>
      <c r="Q171" s="68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5</v>
      </c>
      <c r="D172" s="68">
        <f t="shared" si="12"/>
        <v>5</v>
      </c>
      <c r="E172" s="21">
        <v>1</v>
      </c>
      <c r="F172" s="21">
        <v>4</v>
      </c>
      <c r="G172" s="21"/>
      <c r="H172" s="21"/>
      <c r="I172" s="21"/>
      <c r="J172" s="21"/>
      <c r="K172" s="68">
        <f t="shared" si="13"/>
        <v>0</v>
      </c>
      <c r="L172" s="21"/>
      <c r="M172" s="21"/>
      <c r="N172" s="21"/>
      <c r="O172" s="21"/>
      <c r="P172" s="21"/>
      <c r="Q172" s="68">
        <f t="shared" si="14"/>
        <v>0</v>
      </c>
      <c r="R172" s="21"/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/>
      <c r="D173" s="68">
        <f t="shared" si="12"/>
        <v>0</v>
      </c>
      <c r="E173" s="21"/>
      <c r="F173" s="21"/>
      <c r="G173" s="21"/>
      <c r="H173" s="21"/>
      <c r="I173" s="21"/>
      <c r="J173" s="21"/>
      <c r="K173" s="68">
        <f t="shared" si="13"/>
        <v>0</v>
      </c>
      <c r="L173" s="21"/>
      <c r="M173" s="21"/>
      <c r="N173" s="21"/>
      <c r="O173" s="21"/>
      <c r="P173" s="21"/>
      <c r="Q173" s="68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68">
        <f t="shared" si="12"/>
        <v>0</v>
      </c>
      <c r="E174" s="21"/>
      <c r="F174" s="21"/>
      <c r="G174" s="21"/>
      <c r="H174" s="21"/>
      <c r="I174" s="21"/>
      <c r="J174" s="21"/>
      <c r="K174" s="68">
        <f t="shared" si="13"/>
        <v>0</v>
      </c>
      <c r="L174" s="21"/>
      <c r="M174" s="21"/>
      <c r="N174" s="21"/>
      <c r="O174" s="21"/>
      <c r="P174" s="21"/>
      <c r="Q174" s="68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2</v>
      </c>
      <c r="D175" s="68">
        <f t="shared" si="12"/>
        <v>2</v>
      </c>
      <c r="E175" s="21">
        <v>1</v>
      </c>
      <c r="F175" s="21">
        <v>0</v>
      </c>
      <c r="G175" s="21">
        <v>1</v>
      </c>
      <c r="H175" s="21">
        <v>0</v>
      </c>
      <c r="I175" s="21"/>
      <c r="J175" s="21"/>
      <c r="K175" s="68">
        <f t="shared" si="13"/>
        <v>0</v>
      </c>
      <c r="L175" s="21"/>
      <c r="M175" s="21"/>
      <c r="N175" s="21"/>
      <c r="O175" s="21"/>
      <c r="P175" s="21"/>
      <c r="Q175" s="68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/>
      <c r="D176" s="68">
        <f t="shared" si="12"/>
        <v>0</v>
      </c>
      <c r="E176" s="21"/>
      <c r="F176" s="21"/>
      <c r="G176" s="21"/>
      <c r="H176" s="21"/>
      <c r="I176" s="21"/>
      <c r="J176" s="21"/>
      <c r="K176" s="68">
        <f t="shared" si="13"/>
        <v>0</v>
      </c>
      <c r="L176" s="21"/>
      <c r="M176" s="21"/>
      <c r="N176" s="21"/>
      <c r="O176" s="21"/>
      <c r="P176" s="21"/>
      <c r="Q176" s="68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2</v>
      </c>
      <c r="D177" s="68">
        <f t="shared" si="12"/>
        <v>2</v>
      </c>
      <c r="E177" s="21"/>
      <c r="F177" s="21">
        <v>2</v>
      </c>
      <c r="G177" s="21"/>
      <c r="H177" s="21"/>
      <c r="I177" s="21"/>
      <c r="J177" s="21"/>
      <c r="K177" s="68">
        <f t="shared" si="13"/>
        <v>0</v>
      </c>
      <c r="L177" s="21"/>
      <c r="M177" s="21"/>
      <c r="N177" s="21"/>
      <c r="O177" s="21"/>
      <c r="P177" s="21"/>
      <c r="Q177" s="68">
        <f t="shared" si="14"/>
        <v>0</v>
      </c>
      <c r="R177" s="21"/>
      <c r="S177" s="21"/>
      <c r="T177" s="21"/>
      <c r="U177" s="21"/>
      <c r="V177" s="21"/>
    </row>
    <row r="178" spans="1:22" ht="47.25" customHeight="1">
      <c r="A178" s="21">
        <v>41</v>
      </c>
      <c r="B178" s="34" t="s">
        <v>172</v>
      </c>
      <c r="C178" s="21">
        <v>4</v>
      </c>
      <c r="D178" s="68">
        <f t="shared" si="12"/>
        <v>4</v>
      </c>
      <c r="E178" s="21"/>
      <c r="F178" s="21">
        <v>3</v>
      </c>
      <c r="G178" s="21">
        <v>1</v>
      </c>
      <c r="H178" s="21"/>
      <c r="I178" s="21"/>
      <c r="J178" s="21"/>
      <c r="K178" s="68">
        <f t="shared" si="13"/>
        <v>0</v>
      </c>
      <c r="L178" s="21"/>
      <c r="M178" s="21"/>
      <c r="N178" s="21"/>
      <c r="O178" s="21"/>
      <c r="P178" s="21"/>
      <c r="Q178" s="68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21">
        <v>11</v>
      </c>
      <c r="D179" s="68">
        <f t="shared" si="12"/>
        <v>11</v>
      </c>
      <c r="E179" s="21">
        <v>3</v>
      </c>
      <c r="F179" s="21">
        <v>5</v>
      </c>
      <c r="G179" s="21">
        <v>1</v>
      </c>
      <c r="H179" s="21">
        <v>2</v>
      </c>
      <c r="I179" s="21"/>
      <c r="J179" s="21"/>
      <c r="K179" s="68">
        <f t="shared" si="13"/>
        <v>0</v>
      </c>
      <c r="L179" s="21"/>
      <c r="M179" s="21"/>
      <c r="N179" s="21"/>
      <c r="O179" s="21"/>
      <c r="P179" s="21"/>
      <c r="Q179" s="68">
        <f t="shared" si="14"/>
        <v>2</v>
      </c>
      <c r="R179" s="21">
        <v>2</v>
      </c>
      <c r="S179" s="21"/>
      <c r="T179" s="21"/>
      <c r="U179" s="21"/>
      <c r="V179" s="21"/>
    </row>
    <row r="180" spans="1:22">
      <c r="A180" s="21">
        <v>43</v>
      </c>
      <c r="B180" s="34" t="s">
        <v>174</v>
      </c>
      <c r="C180" s="21">
        <v>6</v>
      </c>
      <c r="D180" s="68">
        <f t="shared" si="12"/>
        <v>6</v>
      </c>
      <c r="E180" s="21">
        <v>2</v>
      </c>
      <c r="F180" s="21">
        <v>3</v>
      </c>
      <c r="G180" s="21">
        <v>1</v>
      </c>
      <c r="H180" s="21"/>
      <c r="I180" s="21"/>
      <c r="J180" s="21"/>
      <c r="K180" s="68">
        <f t="shared" si="13"/>
        <v>0</v>
      </c>
      <c r="L180" s="21"/>
      <c r="M180" s="21"/>
      <c r="N180" s="21"/>
      <c r="O180" s="21"/>
      <c r="P180" s="21"/>
      <c r="Q180" s="68">
        <f t="shared" si="14"/>
        <v>0</v>
      </c>
      <c r="R180" s="21"/>
      <c r="S180" s="21"/>
      <c r="T180" s="21"/>
      <c r="U180" s="21"/>
      <c r="V180" s="21"/>
    </row>
    <row r="181" spans="1:22">
      <c r="A181" s="21">
        <v>44</v>
      </c>
      <c r="B181" s="34" t="s">
        <v>175</v>
      </c>
      <c r="C181" s="21"/>
      <c r="D181" s="68">
        <f t="shared" si="12"/>
        <v>0</v>
      </c>
      <c r="E181" s="21"/>
      <c r="F181" s="21"/>
      <c r="G181" s="21"/>
      <c r="H181" s="21"/>
      <c r="I181" s="21"/>
      <c r="J181" s="21"/>
      <c r="K181" s="68">
        <f t="shared" si="13"/>
        <v>0</v>
      </c>
      <c r="L181" s="21"/>
      <c r="M181" s="21"/>
      <c r="N181" s="21"/>
      <c r="O181" s="21"/>
      <c r="P181" s="21"/>
      <c r="Q181" s="68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68">
        <f t="shared" si="12"/>
        <v>0</v>
      </c>
      <c r="E182" s="21"/>
      <c r="F182" s="21"/>
      <c r="G182" s="21"/>
      <c r="H182" s="21"/>
      <c r="I182" s="21"/>
      <c r="J182" s="21"/>
      <c r="K182" s="68">
        <f t="shared" si="13"/>
        <v>0</v>
      </c>
      <c r="L182" s="21"/>
      <c r="M182" s="21"/>
      <c r="N182" s="21"/>
      <c r="O182" s="21"/>
      <c r="P182" s="21"/>
      <c r="Q182" s="68">
        <f t="shared" si="14"/>
        <v>0</v>
      </c>
      <c r="R182" s="21"/>
      <c r="S182" s="21"/>
      <c r="T182" s="21"/>
      <c r="U182" s="21"/>
      <c r="V182" s="21"/>
    </row>
    <row r="183" spans="1:22">
      <c r="A183" s="135" t="s">
        <v>177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7"/>
    </row>
    <row r="184" spans="1:22" ht="30.75" customHeight="1">
      <c r="A184" s="21">
        <v>1</v>
      </c>
      <c r="B184" s="34" t="s">
        <v>178</v>
      </c>
      <c r="C184" s="21"/>
      <c r="D184" s="68">
        <f>SUM(E184:J184)</f>
        <v>0</v>
      </c>
      <c r="E184" s="21"/>
      <c r="F184" s="21"/>
      <c r="G184" s="21"/>
      <c r="H184" s="21"/>
      <c r="I184" s="21"/>
      <c r="J184" s="21"/>
      <c r="K184" s="68">
        <f>SUM(L184:P184)</f>
        <v>0</v>
      </c>
      <c r="L184" s="21"/>
      <c r="M184" s="21"/>
      <c r="N184" s="21"/>
      <c r="O184" s="21"/>
      <c r="P184" s="21"/>
      <c r="Q184" s="68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>
        <v>52.25</v>
      </c>
      <c r="D185" s="68">
        <f t="shared" ref="D185:D187" si="15">SUM(E185:J185)</f>
        <v>49</v>
      </c>
      <c r="E185" s="21">
        <v>13</v>
      </c>
      <c r="F185" s="21">
        <v>26</v>
      </c>
      <c r="G185" s="21">
        <v>7</v>
      </c>
      <c r="H185" s="21">
        <v>2</v>
      </c>
      <c r="I185" s="21">
        <v>1</v>
      </c>
      <c r="J185" s="21"/>
      <c r="K185" s="68">
        <f t="shared" ref="K185:K187" si="16">SUM(L185:P185)</f>
        <v>0</v>
      </c>
      <c r="L185" s="21"/>
      <c r="M185" s="21"/>
      <c r="N185" s="21"/>
      <c r="O185" s="21"/>
      <c r="P185" s="21"/>
      <c r="Q185" s="68">
        <f t="shared" ref="Q185:Q187" si="17">SUM(R185:V185)</f>
        <v>0</v>
      </c>
      <c r="R185" s="21"/>
      <c r="S185" s="21"/>
      <c r="T185" s="21"/>
      <c r="U185" s="21"/>
      <c r="V185" s="21"/>
    </row>
    <row r="186" spans="1:22">
      <c r="A186" s="21">
        <v>3</v>
      </c>
      <c r="B186" s="34" t="s">
        <v>180</v>
      </c>
      <c r="C186" s="21"/>
      <c r="D186" s="68">
        <f t="shared" si="15"/>
        <v>0</v>
      </c>
      <c r="E186" s="21"/>
      <c r="F186" s="21"/>
      <c r="G186" s="21"/>
      <c r="H186" s="21"/>
      <c r="I186" s="21"/>
      <c r="J186" s="21"/>
      <c r="K186" s="68">
        <f t="shared" si="16"/>
        <v>0</v>
      </c>
      <c r="L186" s="21"/>
      <c r="M186" s="21"/>
      <c r="N186" s="21"/>
      <c r="O186" s="21"/>
      <c r="P186" s="21"/>
      <c r="Q186" s="68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8</v>
      </c>
      <c r="D187" s="68">
        <f t="shared" si="15"/>
        <v>8</v>
      </c>
      <c r="E187" s="21">
        <v>0</v>
      </c>
      <c r="F187" s="21">
        <v>5</v>
      </c>
      <c r="G187" s="21">
        <v>3</v>
      </c>
      <c r="H187" s="21"/>
      <c r="I187" s="21"/>
      <c r="J187" s="21"/>
      <c r="K187" s="68">
        <f t="shared" si="16"/>
        <v>0</v>
      </c>
      <c r="L187" s="21"/>
      <c r="M187" s="21"/>
      <c r="N187" s="21"/>
      <c r="O187" s="21"/>
      <c r="P187" s="21"/>
      <c r="Q187" s="68">
        <f t="shared" si="17"/>
        <v>0</v>
      </c>
      <c r="R187" s="21"/>
      <c r="S187" s="21"/>
      <c r="T187" s="21"/>
      <c r="U187" s="21"/>
      <c r="V187" s="21"/>
    </row>
    <row r="189" spans="1:22" ht="16.5" customHeight="1">
      <c r="B189" s="138" t="s">
        <v>199</v>
      </c>
      <c r="C189" s="138"/>
      <c r="D189" s="138"/>
      <c r="E189" s="138"/>
      <c r="F189" s="138"/>
      <c r="G189" s="138"/>
      <c r="H189" s="138"/>
      <c r="I189" s="13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207</v>
      </c>
      <c r="D191" s="120"/>
      <c r="E191" s="120"/>
      <c r="F191" s="120"/>
      <c r="I191" s="120" t="s">
        <v>208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5" zoomScaleNormal="75" zoomScalePageLayoutView="50" workbookViewId="0">
      <selection activeCell="C7" sqref="C1:P1048576"/>
    </sheetView>
  </sheetViews>
  <sheetFormatPr defaultRowHeight="15"/>
  <cols>
    <col min="1" max="1" width="7.28515625" customWidth="1"/>
    <col min="2" max="2" width="45.5703125" style="1" customWidth="1"/>
    <col min="3" max="3" width="9.85546875" hidden="1" customWidth="1"/>
    <col min="4" max="4" width="9.85546875" style="71" hidden="1" customWidth="1"/>
    <col min="5" max="5" width="9.85546875" hidden="1" customWidth="1"/>
    <col min="6" max="9" width="9.140625" hidden="1" customWidth="1"/>
    <col min="10" max="10" width="11.5703125" hidden="1" customWidth="1"/>
    <col min="11" max="11" width="11.5703125" style="71" hidden="1" customWidth="1"/>
    <col min="12" max="16" width="11.5703125" hidden="1" customWidth="1"/>
    <col min="17" max="17" width="9.140625" style="71" customWidth="1"/>
  </cols>
  <sheetData>
    <row r="1" spans="1:22">
      <c r="A1" s="144" t="s">
        <v>268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30">
      <c r="A5" s="100"/>
      <c r="B5" s="101"/>
      <c r="C5" s="101"/>
      <c r="D5" s="146"/>
      <c r="E5" s="19" t="s">
        <v>185</v>
      </c>
      <c r="F5" s="19" t="s">
        <v>186</v>
      </c>
      <c r="G5" s="19" t="s">
        <v>187</v>
      </c>
      <c r="H5" s="19" t="s">
        <v>188</v>
      </c>
      <c r="I5" s="19" t="s">
        <v>189</v>
      </c>
      <c r="J5" s="19" t="s">
        <v>190</v>
      </c>
      <c r="K5" s="145"/>
      <c r="L5" s="19" t="s">
        <v>191</v>
      </c>
      <c r="M5" s="19" t="s">
        <v>192</v>
      </c>
      <c r="N5" s="19" t="s">
        <v>193</v>
      </c>
      <c r="O5" s="19" t="s">
        <v>194</v>
      </c>
      <c r="P5" s="19" t="s">
        <v>195</v>
      </c>
      <c r="Q5" s="145"/>
      <c r="R5" s="19" t="s">
        <v>191</v>
      </c>
      <c r="S5" s="19" t="s">
        <v>192</v>
      </c>
      <c r="T5" s="19" t="s">
        <v>193</v>
      </c>
      <c r="U5" s="19" t="s">
        <v>194</v>
      </c>
      <c r="V5" s="19" t="s">
        <v>195</v>
      </c>
    </row>
    <row r="6" spans="1:22">
      <c r="A6" s="141" t="s">
        <v>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/>
      <c r="F7" s="2">
        <v>1</v>
      </c>
      <c r="G7" s="2"/>
      <c r="H7" s="2"/>
      <c r="I7" s="2"/>
      <c r="J7" s="2"/>
      <c r="K7" s="70">
        <f>SUM(L7:P7)</f>
        <v>0</v>
      </c>
      <c r="L7" s="2"/>
      <c r="M7" s="2"/>
      <c r="N7" s="2"/>
      <c r="O7" s="2"/>
      <c r="P7" s="2"/>
      <c r="Q7" s="70">
        <f>SUM(R7:V7)</f>
        <v>0</v>
      </c>
      <c r="R7" s="2"/>
      <c r="S7" s="2"/>
      <c r="T7" s="2"/>
      <c r="U7" s="2"/>
      <c r="V7" s="2"/>
    </row>
    <row r="8" spans="1:22">
      <c r="A8" s="2">
        <v>2</v>
      </c>
      <c r="B8" s="4" t="s">
        <v>4</v>
      </c>
      <c r="C8" s="2">
        <v>3</v>
      </c>
      <c r="D8" s="70">
        <f t="shared" ref="D8:D10" si="0">SUM(E8:J8)</f>
        <v>1</v>
      </c>
      <c r="E8" s="2"/>
      <c r="F8" s="2"/>
      <c r="G8" s="2">
        <v>1</v>
      </c>
      <c r="H8" s="2"/>
      <c r="I8" s="2"/>
      <c r="J8" s="2"/>
      <c r="K8" s="70">
        <f t="shared" ref="K8:K10" si="1">SUM(L8:P8)</f>
        <v>0</v>
      </c>
      <c r="L8" s="2"/>
      <c r="M8" s="2"/>
      <c r="N8" s="2"/>
      <c r="O8" s="2"/>
      <c r="P8" s="2"/>
      <c r="Q8" s="70">
        <f t="shared" ref="Q8:Q10" si="2">SUM(R8:V8)</f>
        <v>0</v>
      </c>
      <c r="R8" s="2"/>
      <c r="S8" s="2"/>
      <c r="T8" s="2"/>
      <c r="U8" s="2"/>
      <c r="V8" s="2"/>
    </row>
    <row r="9" spans="1:22" ht="30">
      <c r="A9" s="2">
        <v>3</v>
      </c>
      <c r="B9" s="4" t="s">
        <v>5</v>
      </c>
      <c r="C9" s="2">
        <v>7</v>
      </c>
      <c r="D9" s="70">
        <f t="shared" si="0"/>
        <v>6</v>
      </c>
      <c r="E9" s="2">
        <v>1</v>
      </c>
      <c r="F9" s="2">
        <v>2</v>
      </c>
      <c r="G9" s="2">
        <v>1</v>
      </c>
      <c r="H9" s="2">
        <v>1</v>
      </c>
      <c r="I9" s="2">
        <v>1</v>
      </c>
      <c r="J9" s="2"/>
      <c r="K9" s="70">
        <f t="shared" si="1"/>
        <v>0</v>
      </c>
      <c r="L9" s="2"/>
      <c r="M9" s="2"/>
      <c r="N9" s="2"/>
      <c r="O9" s="2"/>
      <c r="P9" s="2"/>
      <c r="Q9" s="70">
        <f t="shared" si="2"/>
        <v>0</v>
      </c>
      <c r="R9" s="2"/>
      <c r="S9" s="2"/>
      <c r="T9" s="2"/>
      <c r="U9" s="2"/>
      <c r="V9" s="2"/>
    </row>
    <row r="10" spans="1:22">
      <c r="A10" s="2">
        <v>4</v>
      </c>
      <c r="B10" s="4" t="s">
        <v>6</v>
      </c>
      <c r="C10" s="2">
        <v>1</v>
      </c>
      <c r="D10" s="70">
        <f t="shared" si="0"/>
        <v>1</v>
      </c>
      <c r="E10" s="2"/>
      <c r="F10" s="2">
        <v>1</v>
      </c>
      <c r="G10" s="2"/>
      <c r="H10" s="2"/>
      <c r="I10" s="2"/>
      <c r="J10" s="2"/>
      <c r="K10" s="70">
        <f t="shared" si="1"/>
        <v>0</v>
      </c>
      <c r="L10" s="2"/>
      <c r="M10" s="2"/>
      <c r="N10" s="2"/>
      <c r="O10" s="2"/>
      <c r="P10" s="2"/>
      <c r="Q10" s="70">
        <f t="shared" si="2"/>
        <v>0</v>
      </c>
      <c r="R10" s="2"/>
      <c r="S10" s="2"/>
      <c r="T10" s="2"/>
      <c r="U10" s="2"/>
      <c r="V10" s="2"/>
    </row>
    <row r="11" spans="1:22">
      <c r="A11" s="141" t="s">
        <v>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1:22">
      <c r="A12" s="2">
        <v>1</v>
      </c>
      <c r="B12" s="4" t="s">
        <v>8</v>
      </c>
      <c r="C12" s="2">
        <v>5</v>
      </c>
      <c r="D12" s="70">
        <f>SUM(E12:J12)</f>
        <v>3</v>
      </c>
      <c r="E12" s="2">
        <v>1</v>
      </c>
      <c r="F12" s="2"/>
      <c r="G12" s="2"/>
      <c r="H12" s="2">
        <v>2</v>
      </c>
      <c r="I12" s="2"/>
      <c r="J12" s="2"/>
      <c r="K12" s="70">
        <f>SUM(L12:P12)</f>
        <v>0</v>
      </c>
      <c r="L12" s="2"/>
      <c r="M12" s="2"/>
      <c r="N12" s="2"/>
      <c r="O12" s="2"/>
      <c r="P12" s="2"/>
      <c r="Q12" s="70">
        <f>SUM(R12:V12)</f>
        <v>1</v>
      </c>
      <c r="R12" s="2">
        <v>1</v>
      </c>
      <c r="S12" s="2"/>
      <c r="T12" s="2"/>
      <c r="U12" s="2"/>
      <c r="V12" s="2"/>
    </row>
    <row r="13" spans="1:22">
      <c r="A13" s="2">
        <v>2</v>
      </c>
      <c r="B13" s="4" t="s">
        <v>9</v>
      </c>
      <c r="C13" s="2"/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SUM(R13:V13)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>
        <v>2</v>
      </c>
      <c r="D14" s="70">
        <f t="shared" si="3"/>
        <v>2</v>
      </c>
      <c r="E14" s="2">
        <v>1</v>
      </c>
      <c r="F14" s="2"/>
      <c r="G14" s="2"/>
      <c r="H14" s="2">
        <v>1</v>
      </c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"/>
      <c r="S14" s="2"/>
      <c r="T14" s="2"/>
      <c r="U14" s="2"/>
      <c r="V14" s="2"/>
    </row>
    <row r="15" spans="1:22">
      <c r="A15" s="2">
        <v>4</v>
      </c>
      <c r="B15" s="4" t="s">
        <v>11</v>
      </c>
      <c r="C15" s="2"/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/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>
        <v>1.5</v>
      </c>
      <c r="D23" s="70">
        <f t="shared" si="3"/>
        <v>0</v>
      </c>
      <c r="E23" s="2"/>
      <c r="F23" s="2"/>
      <c r="G23" s="2"/>
      <c r="H23" s="2"/>
      <c r="I23" s="2"/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"/>
      <c r="S23" s="2"/>
      <c r="T23" s="2"/>
      <c r="U23" s="2"/>
      <c r="V23" s="2"/>
    </row>
    <row r="24" spans="1:22">
      <c r="A24" s="2">
        <v>11</v>
      </c>
      <c r="B24" s="4" t="s">
        <v>18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0</v>
      </c>
      <c r="R26" s="2"/>
      <c r="S26" s="2"/>
      <c r="T26" s="2"/>
      <c r="U26" s="2"/>
      <c r="V26" s="2"/>
    </row>
    <row r="27" spans="1:22">
      <c r="A27" s="2">
        <v>14</v>
      </c>
      <c r="B27" s="4" t="s">
        <v>21</v>
      </c>
      <c r="C27" s="2"/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0</v>
      </c>
      <c r="R27" s="2"/>
      <c r="S27" s="2"/>
      <c r="T27" s="2"/>
      <c r="U27" s="2"/>
      <c r="V27" s="2"/>
    </row>
    <row r="28" spans="1:22">
      <c r="A28" s="2">
        <v>15</v>
      </c>
      <c r="B28" s="4" t="s">
        <v>22</v>
      </c>
      <c r="C28" s="2"/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>
        <v>1</v>
      </c>
      <c r="D29" s="70">
        <f t="shared" si="3"/>
        <v>1</v>
      </c>
      <c r="E29" s="2"/>
      <c r="F29" s="2"/>
      <c r="G29" s="2"/>
      <c r="H29" s="2"/>
      <c r="I29" s="2"/>
      <c r="J29" s="2">
        <v>1</v>
      </c>
      <c r="K29" s="70">
        <f t="shared" si="4"/>
        <v>0</v>
      </c>
      <c r="L29" s="2"/>
      <c r="M29" s="2"/>
      <c r="N29" s="2"/>
      <c r="O29" s="2"/>
      <c r="P29" s="2"/>
      <c r="Q29" s="70">
        <f t="shared" si="5"/>
        <v>0</v>
      </c>
      <c r="R29" s="2"/>
      <c r="S29" s="2"/>
      <c r="T29" s="2"/>
      <c r="U29" s="2"/>
      <c r="V29" s="2"/>
    </row>
    <row r="30" spans="1:22">
      <c r="A30" s="2">
        <v>17</v>
      </c>
      <c r="B30" s="4" t="s">
        <v>24</v>
      </c>
      <c r="C30" s="2">
        <v>1</v>
      </c>
      <c r="D30" s="70">
        <f t="shared" si="3"/>
        <v>1</v>
      </c>
      <c r="E30" s="2">
        <v>1</v>
      </c>
      <c r="F30" s="2"/>
      <c r="G30" s="2"/>
      <c r="H30" s="2"/>
      <c r="I30" s="2"/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0</v>
      </c>
      <c r="R30" s="2"/>
      <c r="S30" s="2"/>
      <c r="T30" s="2"/>
      <c r="U30" s="2"/>
      <c r="V30" s="2"/>
    </row>
    <row r="31" spans="1:22">
      <c r="A31" s="2">
        <v>18</v>
      </c>
      <c r="B31" s="4" t="s">
        <v>25</v>
      </c>
      <c r="C31" s="2">
        <v>2</v>
      </c>
      <c r="D31" s="70">
        <f t="shared" si="3"/>
        <v>0</v>
      </c>
      <c r="E31" s="2"/>
      <c r="F31" s="2"/>
      <c r="G31" s="2"/>
      <c r="H31" s="2"/>
      <c r="I31" s="2"/>
      <c r="J31" s="2"/>
      <c r="K31" s="70">
        <f t="shared" si="4"/>
        <v>0</v>
      </c>
      <c r="L31" s="2"/>
      <c r="M31" s="2"/>
      <c r="N31" s="2"/>
      <c r="O31" s="2"/>
      <c r="P31" s="2"/>
      <c r="Q31" s="70">
        <f t="shared" si="5"/>
        <v>1</v>
      </c>
      <c r="R31" s="2">
        <v>1</v>
      </c>
      <c r="S31" s="2"/>
      <c r="T31" s="2"/>
      <c r="U31" s="2"/>
      <c r="V31" s="2"/>
    </row>
    <row r="32" spans="1:22">
      <c r="A32" s="2">
        <v>19</v>
      </c>
      <c r="B32" s="4" t="s">
        <v>26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0</v>
      </c>
      <c r="R34" s="2"/>
      <c r="S34" s="2"/>
      <c r="T34" s="2"/>
      <c r="U34" s="2"/>
      <c r="V34" s="2"/>
    </row>
    <row r="35" spans="1:22">
      <c r="A35" s="2">
        <v>22</v>
      </c>
      <c r="B35" s="4" t="s">
        <v>29</v>
      </c>
      <c r="C35" s="2"/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/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"/>
      <c r="S36" s="2"/>
      <c r="T36" s="2"/>
      <c r="U36" s="2"/>
      <c r="V36" s="2"/>
    </row>
    <row r="37" spans="1:22">
      <c r="A37" s="2">
        <v>24</v>
      </c>
      <c r="B37" s="4" t="s">
        <v>31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/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1</v>
      </c>
      <c r="D41" s="70">
        <f t="shared" si="3"/>
        <v>1</v>
      </c>
      <c r="E41" s="2"/>
      <c r="F41" s="2">
        <v>1</v>
      </c>
      <c r="G41" s="2"/>
      <c r="H41" s="2"/>
      <c r="I41" s="2"/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1</v>
      </c>
      <c r="R41" s="2">
        <v>1</v>
      </c>
      <c r="S41" s="2"/>
      <c r="T41" s="2"/>
      <c r="U41" s="2"/>
      <c r="V41" s="2"/>
    </row>
    <row r="42" spans="1:22">
      <c r="A42" s="2">
        <v>29</v>
      </c>
      <c r="B42" s="4" t="s">
        <v>36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>
        <v>0.25</v>
      </c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>
        <v>1</v>
      </c>
      <c r="D45" s="70">
        <f t="shared" si="3"/>
        <v>1</v>
      </c>
      <c r="E45" s="2"/>
      <c r="F45" s="2">
        <v>1</v>
      </c>
      <c r="G45" s="2"/>
      <c r="H45" s="2"/>
      <c r="I45" s="2"/>
      <c r="J45" s="2"/>
      <c r="K45" s="70">
        <f t="shared" si="4"/>
        <v>0</v>
      </c>
      <c r="L45" s="2"/>
      <c r="M45" s="2"/>
      <c r="N45" s="2"/>
      <c r="O45" s="2"/>
      <c r="P45" s="2"/>
      <c r="Q45" s="70">
        <f t="shared" si="5"/>
        <v>0</v>
      </c>
      <c r="R45" s="2"/>
      <c r="S45" s="2"/>
      <c r="T45" s="2"/>
      <c r="U45" s="2"/>
      <c r="V45" s="2"/>
    </row>
    <row r="46" spans="1:22">
      <c r="A46" s="2">
        <v>33</v>
      </c>
      <c r="B46" s="4" t="s">
        <v>40</v>
      </c>
      <c r="C46" s="2"/>
      <c r="D46" s="70">
        <f t="shared" si="3"/>
        <v>0</v>
      </c>
      <c r="E46" s="2"/>
      <c r="F46" s="2"/>
      <c r="G46" s="2"/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1</v>
      </c>
      <c r="R46" s="2">
        <v>1</v>
      </c>
      <c r="S46" s="2"/>
      <c r="T46" s="2"/>
      <c r="U46" s="2"/>
      <c r="V46" s="2"/>
    </row>
    <row r="47" spans="1:22">
      <c r="A47" s="2">
        <v>34</v>
      </c>
      <c r="B47" s="4" t="s">
        <v>41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/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>
        <v>0.5</v>
      </c>
      <c r="D49" s="70">
        <f t="shared" si="3"/>
        <v>0</v>
      </c>
      <c r="E49" s="2"/>
      <c r="F49" s="2"/>
      <c r="G49" s="2"/>
      <c r="H49" s="2"/>
      <c r="I49" s="2"/>
      <c r="J49" s="2"/>
      <c r="K49" s="70">
        <f t="shared" si="4"/>
        <v>0</v>
      </c>
      <c r="L49" s="2"/>
      <c r="M49" s="2"/>
      <c r="N49" s="2"/>
      <c r="O49" s="2"/>
      <c r="P49" s="2"/>
      <c r="Q49" s="70">
        <f t="shared" si="5"/>
        <v>1</v>
      </c>
      <c r="R49" s="2">
        <v>1</v>
      </c>
      <c r="S49" s="2"/>
      <c r="T49" s="2"/>
      <c r="U49" s="2"/>
      <c r="V49" s="2"/>
    </row>
    <row r="50" spans="1:22">
      <c r="A50" s="2">
        <v>37</v>
      </c>
      <c r="B50" s="4" t="s">
        <v>44</v>
      </c>
      <c r="C50" s="2">
        <v>1</v>
      </c>
      <c r="D50" s="70">
        <f t="shared" si="3"/>
        <v>1</v>
      </c>
      <c r="E50" s="2"/>
      <c r="F50" s="2"/>
      <c r="G50" s="2">
        <v>1</v>
      </c>
      <c r="H50" s="2"/>
      <c r="I50" s="2"/>
      <c r="J50" s="2"/>
      <c r="K50" s="70">
        <f t="shared" si="4"/>
        <v>0</v>
      </c>
      <c r="L50" s="2"/>
      <c r="M50" s="2"/>
      <c r="N50" s="2"/>
      <c r="O50" s="2"/>
      <c r="P50" s="2"/>
      <c r="Q50" s="70">
        <f t="shared" si="5"/>
        <v>0</v>
      </c>
      <c r="R50" s="2"/>
      <c r="S50" s="2"/>
      <c r="T50" s="2"/>
      <c r="U50" s="2"/>
      <c r="V50" s="2"/>
    </row>
    <row r="51" spans="1:22">
      <c r="A51" s="2">
        <v>38</v>
      </c>
      <c r="B51" s="4" t="s">
        <v>45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>
        <v>6</v>
      </c>
      <c r="D54" s="70">
        <f t="shared" si="3"/>
        <v>0</v>
      </c>
      <c r="E54" s="2"/>
      <c r="F54" s="2"/>
      <c r="G54" s="2"/>
      <c r="H54" s="2"/>
      <c r="I54" s="2"/>
      <c r="J54" s="2"/>
      <c r="K54" s="70">
        <f t="shared" si="4"/>
        <v>0</v>
      </c>
      <c r="L54" s="2"/>
      <c r="M54" s="2"/>
      <c r="N54" s="2"/>
      <c r="O54" s="2"/>
      <c r="P54" s="2"/>
      <c r="Q54" s="70">
        <f t="shared" si="5"/>
        <v>0</v>
      </c>
      <c r="R54" s="2"/>
      <c r="S54" s="2"/>
      <c r="T54" s="2"/>
      <c r="U54" s="2"/>
      <c r="V54" s="2"/>
    </row>
    <row r="55" spans="1:22">
      <c r="A55" s="2">
        <v>42</v>
      </c>
      <c r="B55" s="4" t="s">
        <v>49</v>
      </c>
      <c r="C55" s="2">
        <v>1</v>
      </c>
      <c r="D55" s="70">
        <f t="shared" si="3"/>
        <v>1</v>
      </c>
      <c r="E55" s="2"/>
      <c r="F55" s="2"/>
      <c r="G55" s="2">
        <v>1</v>
      </c>
      <c r="H55" s="2"/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4</v>
      </c>
      <c r="D56" s="70">
        <f t="shared" si="3"/>
        <v>4</v>
      </c>
      <c r="E56" s="2">
        <v>2</v>
      </c>
      <c r="F56" s="2">
        <v>1</v>
      </c>
      <c r="G56" s="2">
        <v>1</v>
      </c>
      <c r="H56" s="2"/>
      <c r="I56" s="2"/>
      <c r="J56" s="2"/>
      <c r="K56" s="70">
        <f t="shared" si="4"/>
        <v>0</v>
      </c>
      <c r="L56" s="2"/>
      <c r="M56" s="2"/>
      <c r="N56" s="2"/>
      <c r="O56" s="2"/>
      <c r="P56" s="2"/>
      <c r="Q56" s="70">
        <f t="shared" si="5"/>
        <v>0</v>
      </c>
      <c r="R56" s="2"/>
      <c r="S56" s="2"/>
      <c r="T56" s="2"/>
      <c r="U56" s="2"/>
      <c r="V56" s="2"/>
    </row>
    <row r="57" spans="1:22">
      <c r="A57" s="2">
        <v>44</v>
      </c>
      <c r="B57" s="4" t="s">
        <v>51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>
        <v>0.25</v>
      </c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"/>
      <c r="S65" s="2"/>
      <c r="T65" s="2"/>
      <c r="U65" s="2"/>
      <c r="V65" s="2"/>
    </row>
    <row r="66" spans="1:22">
      <c r="A66" s="2">
        <v>53</v>
      </c>
      <c r="B66" s="4" t="s">
        <v>60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/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/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>
        <v>0.25</v>
      </c>
      <c r="D76" s="70">
        <f t="shared" si="3"/>
        <v>0</v>
      </c>
      <c r="E76" s="2"/>
      <c r="F76" s="2"/>
      <c r="G76" s="2"/>
      <c r="H76" s="2"/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/>
      <c r="D77" s="70">
        <f t="shared" ref="D77:D125" si="6">SUM(E77:J77)</f>
        <v>0</v>
      </c>
      <c r="E77" s="2"/>
      <c r="F77" s="2"/>
      <c r="G77" s="2"/>
      <c r="H77" s="2"/>
      <c r="I77" s="2"/>
      <c r="J77" s="2"/>
      <c r="K77" s="70">
        <f t="shared" ref="K77:K125" si="7">SUM(L77:P77)</f>
        <v>0</v>
      </c>
      <c r="L77" s="2"/>
      <c r="M77" s="2"/>
      <c r="N77" s="2"/>
      <c r="O77" s="2"/>
      <c r="P77" s="2"/>
      <c r="Q77" s="70">
        <f t="shared" ref="Q77:Q125" si="8">SUM(R77:V77)</f>
        <v>0</v>
      </c>
      <c r="R77" s="2"/>
      <c r="S77" s="2"/>
      <c r="T77" s="2"/>
      <c r="U77" s="2"/>
      <c r="V77" s="2"/>
    </row>
    <row r="78" spans="1:22">
      <c r="A78" s="2">
        <v>65</v>
      </c>
      <c r="B78" s="4" t="s">
        <v>72</v>
      </c>
      <c r="C78" s="2">
        <v>1</v>
      </c>
      <c r="D78" s="70">
        <f t="shared" si="6"/>
        <v>1</v>
      </c>
      <c r="E78" s="2"/>
      <c r="F78" s="2"/>
      <c r="G78" s="2"/>
      <c r="H78" s="2">
        <v>1</v>
      </c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0</v>
      </c>
      <c r="R78" s="2"/>
      <c r="S78" s="2"/>
      <c r="T78" s="2"/>
      <c r="U78" s="2"/>
      <c r="V78" s="2"/>
    </row>
    <row r="79" spans="1:22">
      <c r="A79" s="2">
        <v>66</v>
      </c>
      <c r="B79" s="4" t="s">
        <v>73</v>
      </c>
      <c r="C79" s="2"/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/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>
        <v>1</v>
      </c>
      <c r="D83" s="70">
        <f t="shared" si="6"/>
        <v>1</v>
      </c>
      <c r="E83" s="2">
        <v>1</v>
      </c>
      <c r="F83" s="2"/>
      <c r="G83" s="2"/>
      <c r="H83" s="2"/>
      <c r="I83" s="2"/>
      <c r="J83" s="2"/>
      <c r="K83" s="70">
        <f t="shared" si="7"/>
        <v>0</v>
      </c>
      <c r="L83" s="2"/>
      <c r="M83" s="2"/>
      <c r="N83" s="2"/>
      <c r="O83" s="2"/>
      <c r="P83" s="2"/>
      <c r="Q83" s="70">
        <f t="shared" si="8"/>
        <v>0</v>
      </c>
      <c r="R83" s="2"/>
      <c r="S83" s="2"/>
      <c r="T83" s="2"/>
      <c r="U83" s="2"/>
      <c r="V83" s="2"/>
    </row>
    <row r="84" spans="1:22">
      <c r="A84" s="2">
        <v>71</v>
      </c>
      <c r="B84" s="4" t="s">
        <v>78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/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/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0">
        <f t="shared" si="8"/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1.5</v>
      </c>
      <c r="D90" s="70">
        <f t="shared" si="6"/>
        <v>1</v>
      </c>
      <c r="E90" s="2">
        <v>1</v>
      </c>
      <c r="F90" s="2"/>
      <c r="G90" s="2"/>
      <c r="H90" s="2"/>
      <c r="I90" s="2"/>
      <c r="J90" s="2"/>
      <c r="K90" s="70">
        <f t="shared" si="7"/>
        <v>0</v>
      </c>
      <c r="L90" s="2"/>
      <c r="M90" s="2"/>
      <c r="N90" s="2"/>
      <c r="O90" s="2"/>
      <c r="P90" s="2"/>
      <c r="Q90" s="70">
        <f t="shared" si="8"/>
        <v>0</v>
      </c>
      <c r="R90" s="2"/>
      <c r="S90" s="2"/>
      <c r="T90" s="2"/>
      <c r="U90" s="2"/>
      <c r="V90" s="2"/>
    </row>
    <row r="91" spans="1:22">
      <c r="A91" s="2">
        <v>78</v>
      </c>
      <c r="B91" s="4" t="s">
        <v>85</v>
      </c>
      <c r="C91" s="2"/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/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0</v>
      </c>
      <c r="R94" s="2"/>
      <c r="S94" s="2"/>
      <c r="T94" s="2"/>
      <c r="U94" s="2"/>
      <c r="V94" s="2"/>
    </row>
    <row r="95" spans="1:22">
      <c r="A95" s="2">
        <v>82</v>
      </c>
      <c r="B95" s="4" t="s">
        <v>89</v>
      </c>
      <c r="C95" s="2"/>
      <c r="D95" s="70">
        <f t="shared" si="6"/>
        <v>0</v>
      </c>
      <c r="E95" s="2"/>
      <c r="F95" s="2"/>
      <c r="G95" s="2"/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0">
        <f t="shared" si="8"/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/>
      <c r="D96" s="70">
        <f t="shared" si="6"/>
        <v>0</v>
      </c>
      <c r="E96" s="2"/>
      <c r="F96" s="2"/>
      <c r="G96" s="2"/>
      <c r="H96" s="2"/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0</v>
      </c>
      <c r="R96" s="2"/>
      <c r="S96" s="2"/>
      <c r="T96" s="2"/>
      <c r="U96" s="2"/>
      <c r="V96" s="2"/>
    </row>
    <row r="97" spans="1:22">
      <c r="A97" s="2">
        <v>84</v>
      </c>
      <c r="B97" s="4" t="s">
        <v>91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0</v>
      </c>
      <c r="R97" s="2"/>
      <c r="S97" s="2"/>
      <c r="T97" s="2"/>
      <c r="U97" s="2"/>
      <c r="V97" s="2"/>
    </row>
    <row r="98" spans="1:22">
      <c r="A98" s="2">
        <v>85</v>
      </c>
      <c r="B98" s="4" t="s">
        <v>92</v>
      </c>
      <c r="C98" s="2"/>
      <c r="D98" s="70">
        <f t="shared" si="6"/>
        <v>0</v>
      </c>
      <c r="E98" s="2"/>
      <c r="F98" s="2"/>
      <c r="G98" s="2"/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0</v>
      </c>
      <c r="R98" s="2"/>
      <c r="S98" s="2"/>
      <c r="T98" s="2"/>
      <c r="U98" s="2"/>
      <c r="V98" s="2"/>
    </row>
    <row r="99" spans="1:22">
      <c r="A99" s="2">
        <v>86</v>
      </c>
      <c r="B99" s="4" t="s">
        <v>93</v>
      </c>
      <c r="C99" s="2">
        <v>1</v>
      </c>
      <c r="D99" s="70">
        <f t="shared" si="6"/>
        <v>1</v>
      </c>
      <c r="E99" s="2">
        <v>1</v>
      </c>
      <c r="F99" s="2"/>
      <c r="G99" s="2"/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0</v>
      </c>
      <c r="R99" s="2"/>
      <c r="S99" s="2"/>
      <c r="T99" s="2"/>
      <c r="U99" s="2"/>
      <c r="V99" s="2"/>
    </row>
    <row r="100" spans="1:22">
      <c r="A100" s="2">
        <v>87</v>
      </c>
      <c r="B100" s="4" t="s">
        <v>94</v>
      </c>
      <c r="C100" s="2">
        <v>1</v>
      </c>
      <c r="D100" s="70">
        <f t="shared" si="6"/>
        <v>1</v>
      </c>
      <c r="E100" s="2">
        <v>1</v>
      </c>
      <c r="F100" s="2"/>
      <c r="G100" s="2"/>
      <c r="H100" s="2"/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0</v>
      </c>
      <c r="R100" s="2"/>
      <c r="S100" s="2"/>
      <c r="T100" s="2"/>
      <c r="U100" s="2"/>
      <c r="V100" s="2"/>
    </row>
    <row r="101" spans="1:22">
      <c r="A101" s="2">
        <v>88</v>
      </c>
      <c r="B101" s="4" t="s">
        <v>95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>
        <v>14</v>
      </c>
      <c r="D105" s="70">
        <f t="shared" si="6"/>
        <v>0</v>
      </c>
      <c r="E105" s="2"/>
      <c r="F105" s="2"/>
      <c r="G105" s="2"/>
      <c r="H105" s="2"/>
      <c r="I105" s="2"/>
      <c r="J105" s="2"/>
      <c r="K105" s="70">
        <f t="shared" si="7"/>
        <v>0</v>
      </c>
      <c r="L105" s="2"/>
      <c r="M105" s="2"/>
      <c r="N105" s="2"/>
      <c r="O105" s="2"/>
      <c r="P105" s="2"/>
      <c r="Q105" s="70">
        <f t="shared" si="8"/>
        <v>0</v>
      </c>
      <c r="R105" s="2"/>
      <c r="S105" s="2"/>
      <c r="T105" s="2"/>
      <c r="U105" s="2"/>
      <c r="V105" s="2"/>
    </row>
    <row r="106" spans="1:22">
      <c r="A106" s="2">
        <v>93</v>
      </c>
      <c r="B106" s="4" t="s">
        <v>100</v>
      </c>
      <c r="C106" s="2"/>
      <c r="D106" s="70">
        <f t="shared" si="6"/>
        <v>0</v>
      </c>
      <c r="E106" s="2"/>
      <c r="F106" s="2"/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9</v>
      </c>
      <c r="D107" s="70">
        <f t="shared" si="6"/>
        <v>7</v>
      </c>
      <c r="E107" s="2">
        <v>1</v>
      </c>
      <c r="F107" s="2">
        <v>2</v>
      </c>
      <c r="G107" s="2">
        <v>1</v>
      </c>
      <c r="H107" s="2">
        <v>3</v>
      </c>
      <c r="I107" s="2"/>
      <c r="J107" s="2"/>
      <c r="K107" s="70">
        <f t="shared" si="7"/>
        <v>0</v>
      </c>
      <c r="L107" s="2"/>
      <c r="M107" s="2"/>
      <c r="N107" s="2"/>
      <c r="O107" s="2"/>
      <c r="P107" s="2"/>
      <c r="Q107" s="70">
        <f t="shared" si="8"/>
        <v>2</v>
      </c>
      <c r="R107" s="2">
        <v>2</v>
      </c>
      <c r="S107" s="2"/>
      <c r="T107" s="2"/>
      <c r="U107" s="2"/>
      <c r="V107" s="2"/>
    </row>
    <row r="108" spans="1:22" ht="30">
      <c r="A108" s="2">
        <v>95</v>
      </c>
      <c r="B108" s="4" t="s">
        <v>102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/>
      <c r="D111" s="70">
        <f t="shared" si="6"/>
        <v>0</v>
      </c>
      <c r="E111" s="2"/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0</v>
      </c>
      <c r="R111" s="2"/>
      <c r="S111" s="2"/>
      <c r="T111" s="2"/>
      <c r="U111" s="2"/>
      <c r="V111" s="2"/>
    </row>
    <row r="112" spans="1:22">
      <c r="A112" s="2">
        <v>99</v>
      </c>
      <c r="B112" s="4" t="s">
        <v>106</v>
      </c>
      <c r="C112" s="2"/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>
        <v>1.5</v>
      </c>
      <c r="D113" s="70">
        <f t="shared" si="6"/>
        <v>1</v>
      </c>
      <c r="E113" s="2"/>
      <c r="F113" s="2">
        <v>1</v>
      </c>
      <c r="G113" s="2"/>
      <c r="H113" s="2"/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1</v>
      </c>
      <c r="R113" s="2">
        <v>1</v>
      </c>
      <c r="S113" s="2"/>
      <c r="T113" s="2"/>
      <c r="U113" s="2"/>
      <c r="V113" s="2"/>
    </row>
    <row r="114" spans="1:22">
      <c r="A114" s="2">
        <v>101</v>
      </c>
      <c r="B114" s="4" t="s">
        <v>108</v>
      </c>
      <c r="C114" s="2">
        <v>0.5</v>
      </c>
      <c r="D114" s="70">
        <f t="shared" si="6"/>
        <v>0</v>
      </c>
      <c r="E114" s="2"/>
      <c r="F114" s="2"/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0</v>
      </c>
      <c r="R114" s="2"/>
      <c r="S114" s="2"/>
      <c r="T114" s="2"/>
      <c r="U114" s="2"/>
      <c r="V114" s="2"/>
    </row>
    <row r="115" spans="1:22">
      <c r="A115" s="2">
        <v>102</v>
      </c>
      <c r="B115" s="4" t="s">
        <v>109</v>
      </c>
      <c r="C115" s="2">
        <v>0.5</v>
      </c>
      <c r="D115" s="70">
        <f t="shared" si="6"/>
        <v>0</v>
      </c>
      <c r="E115" s="2"/>
      <c r="F115" s="2"/>
      <c r="G115" s="2"/>
      <c r="H115" s="2"/>
      <c r="I115" s="2"/>
      <c r="J115" s="2"/>
      <c r="K115" s="70">
        <f t="shared" si="7"/>
        <v>0</v>
      </c>
      <c r="L115" s="2"/>
      <c r="M115" s="2"/>
      <c r="N115" s="2"/>
      <c r="O115" s="2"/>
      <c r="P115" s="2"/>
      <c r="Q115" s="70">
        <f t="shared" si="8"/>
        <v>0</v>
      </c>
      <c r="R115" s="2"/>
      <c r="S115" s="2"/>
      <c r="T115" s="2"/>
      <c r="U115" s="2"/>
      <c r="V115" s="2"/>
    </row>
    <row r="116" spans="1:22">
      <c r="A116" s="2">
        <v>103</v>
      </c>
      <c r="B116" s="4" t="s">
        <v>110</v>
      </c>
      <c r="C116" s="2">
        <v>1</v>
      </c>
      <c r="D116" s="70">
        <f t="shared" si="6"/>
        <v>1</v>
      </c>
      <c r="E116" s="2"/>
      <c r="F116" s="2"/>
      <c r="G116" s="2"/>
      <c r="H116" s="2"/>
      <c r="I116" s="2">
        <v>1</v>
      </c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1</v>
      </c>
      <c r="R116" s="2">
        <v>1</v>
      </c>
      <c r="S116" s="2"/>
      <c r="T116" s="2"/>
      <c r="U116" s="2"/>
      <c r="V116" s="2"/>
    </row>
    <row r="117" spans="1:22">
      <c r="A117" s="2">
        <v>104</v>
      </c>
      <c r="B117" s="4" t="s">
        <v>111</v>
      </c>
      <c r="C117" s="2"/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>
        <v>1</v>
      </c>
      <c r="D118" s="70">
        <f t="shared" si="6"/>
        <v>0</v>
      </c>
      <c r="E118" s="2"/>
      <c r="F118" s="2"/>
      <c r="G118" s="2"/>
      <c r="H118" s="2"/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1</v>
      </c>
      <c r="R118" s="2">
        <v>1</v>
      </c>
      <c r="S118" s="2"/>
      <c r="T118" s="2"/>
      <c r="U118" s="2"/>
      <c r="V118" s="2"/>
    </row>
    <row r="119" spans="1:22">
      <c r="A119" s="2">
        <v>106</v>
      </c>
      <c r="B119" s="4" t="s">
        <v>113</v>
      </c>
      <c r="C119" s="2">
        <v>3.25</v>
      </c>
      <c r="D119" s="70">
        <f t="shared" si="6"/>
        <v>1</v>
      </c>
      <c r="E119" s="2">
        <v>1</v>
      </c>
      <c r="F119" s="2"/>
      <c r="G119" s="2"/>
      <c r="H119" s="2"/>
      <c r="I119" s="2"/>
      <c r="J119" s="2"/>
      <c r="K119" s="70">
        <f t="shared" si="7"/>
        <v>0</v>
      </c>
      <c r="L119" s="2"/>
      <c r="M119" s="2"/>
      <c r="N119" s="2"/>
      <c r="O119" s="2"/>
      <c r="P119" s="2"/>
      <c r="Q119" s="70">
        <f t="shared" si="8"/>
        <v>1</v>
      </c>
      <c r="R119" s="2">
        <v>1</v>
      </c>
      <c r="S119" s="2"/>
      <c r="T119" s="2"/>
      <c r="U119" s="2"/>
      <c r="V119" s="2"/>
    </row>
    <row r="120" spans="1:22">
      <c r="A120" s="2">
        <v>107</v>
      </c>
      <c r="B120" s="4" t="s">
        <v>114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>
        <v>1</v>
      </c>
      <c r="D121" s="70">
        <f t="shared" si="6"/>
        <v>1</v>
      </c>
      <c r="E121" s="2"/>
      <c r="F121" s="2"/>
      <c r="G121" s="2">
        <v>1</v>
      </c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0</v>
      </c>
      <c r="R121" s="2"/>
      <c r="S121" s="2"/>
      <c r="T121" s="2"/>
      <c r="U121" s="2"/>
      <c r="V121" s="2"/>
    </row>
    <row r="122" spans="1:22">
      <c r="A122" s="2">
        <v>109</v>
      </c>
      <c r="B122" s="4" t="s">
        <v>116</v>
      </c>
      <c r="C122" s="2">
        <v>0.5</v>
      </c>
      <c r="D122" s="70">
        <f t="shared" si="6"/>
        <v>0</v>
      </c>
      <c r="E122" s="2"/>
      <c r="F122" s="2"/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/>
      <c r="D123" s="70">
        <f t="shared" si="6"/>
        <v>0</v>
      </c>
      <c r="E123" s="2"/>
      <c r="F123" s="2"/>
      <c r="G123" s="2"/>
      <c r="H123" s="2"/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"/>
      <c r="S123" s="2"/>
      <c r="T123" s="2"/>
      <c r="U123" s="2"/>
      <c r="V123" s="2"/>
    </row>
    <row r="124" spans="1:22" ht="30">
      <c r="A124" s="2">
        <v>111</v>
      </c>
      <c r="B124" s="4" t="s">
        <v>118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/>
      <c r="D125" s="70">
        <f t="shared" si="6"/>
        <v>0</v>
      </c>
      <c r="E125" s="2"/>
      <c r="F125" s="2"/>
      <c r="G125" s="2"/>
      <c r="H125" s="2"/>
      <c r="I125" s="2"/>
      <c r="J125" s="2"/>
      <c r="K125" s="70">
        <f t="shared" si="7"/>
        <v>0</v>
      </c>
      <c r="L125" s="2"/>
      <c r="M125" s="2"/>
      <c r="N125" s="2"/>
      <c r="O125" s="2"/>
      <c r="P125" s="2"/>
      <c r="Q125" s="70">
        <f t="shared" si="8"/>
        <v>0</v>
      </c>
      <c r="R125" s="2"/>
      <c r="S125" s="2"/>
      <c r="T125" s="2"/>
      <c r="U125" s="2"/>
      <c r="V125" s="2"/>
    </row>
    <row r="126" spans="1:22">
      <c r="A126" s="141" t="s">
        <v>120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3"/>
    </row>
    <row r="127" spans="1:22">
      <c r="A127" s="2">
        <v>1</v>
      </c>
      <c r="B127" s="4" t="s">
        <v>121</v>
      </c>
      <c r="C127" s="2"/>
      <c r="D127" s="70">
        <f>SUM(E127:J127)</f>
        <v>0</v>
      </c>
      <c r="E127" s="2"/>
      <c r="F127" s="2"/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/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/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30">
      <c r="A134" s="2">
        <v>8</v>
      </c>
      <c r="B134" s="4" t="s">
        <v>128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/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141" t="s">
        <v>131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3"/>
    </row>
    <row r="138" spans="1:22">
      <c r="A138" s="2">
        <v>1</v>
      </c>
      <c r="B138" s="4" t="s">
        <v>132</v>
      </c>
      <c r="C138" s="2">
        <v>13.25</v>
      </c>
      <c r="D138" s="70">
        <f>SUM(E138:J138)</f>
        <v>15</v>
      </c>
      <c r="E138" s="2">
        <v>4</v>
      </c>
      <c r="F138" s="2">
        <v>6</v>
      </c>
      <c r="G138" s="2">
        <v>2</v>
      </c>
      <c r="H138" s="2"/>
      <c r="I138" s="2">
        <v>3</v>
      </c>
      <c r="J138" s="2"/>
      <c r="K138" s="70">
        <f>SUM(L138:P138)</f>
        <v>0</v>
      </c>
      <c r="L138" s="2"/>
      <c r="M138" s="2"/>
      <c r="N138" s="2"/>
      <c r="O138" s="2"/>
      <c r="P138" s="2"/>
      <c r="Q138" s="70">
        <f>SUM(R138:V138)</f>
        <v>0</v>
      </c>
      <c r="R138" s="2"/>
      <c r="S138" s="2"/>
      <c r="T138" s="2"/>
      <c r="U138" s="2"/>
      <c r="V138" s="2"/>
    </row>
    <row r="139" spans="1:22">
      <c r="A139" s="2">
        <v>2</v>
      </c>
      <c r="B139" s="4" t="s">
        <v>133</v>
      </c>
      <c r="C139" s="2"/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>
        <v>22.5</v>
      </c>
      <c r="D141" s="70">
        <f t="shared" si="12"/>
        <v>26</v>
      </c>
      <c r="E141" s="2">
        <v>2</v>
      </c>
      <c r="F141" s="2">
        <v>15</v>
      </c>
      <c r="G141" s="2">
        <v>8</v>
      </c>
      <c r="H141" s="2">
        <v>1</v>
      </c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>
        <v>5.25</v>
      </c>
      <c r="D142" s="70">
        <f t="shared" si="12"/>
        <v>6</v>
      </c>
      <c r="E142" s="2">
        <v>3</v>
      </c>
      <c r="F142" s="2"/>
      <c r="G142" s="2">
        <v>1</v>
      </c>
      <c r="H142" s="2">
        <v>2</v>
      </c>
      <c r="I142" s="2"/>
      <c r="J142" s="2"/>
      <c r="K142" s="70">
        <f t="shared" si="13"/>
        <v>0</v>
      </c>
      <c r="L142" s="2"/>
      <c r="M142" s="2"/>
      <c r="N142" s="2"/>
      <c r="O142" s="2"/>
      <c r="P142" s="2"/>
      <c r="Q142" s="70">
        <f t="shared" si="14"/>
        <v>0</v>
      </c>
      <c r="R142" s="2"/>
      <c r="S142" s="2"/>
      <c r="T142" s="2"/>
      <c r="U142" s="2"/>
      <c r="V142" s="2"/>
    </row>
    <row r="143" spans="1:22" ht="36" customHeight="1">
      <c r="A143" s="2">
        <v>6</v>
      </c>
      <c r="B143" s="4" t="s">
        <v>137</v>
      </c>
      <c r="C143" s="2"/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/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5</v>
      </c>
      <c r="D145" s="70">
        <f t="shared" si="12"/>
        <v>6</v>
      </c>
      <c r="E145" s="2">
        <v>3</v>
      </c>
      <c r="F145" s="2">
        <v>3</v>
      </c>
      <c r="G145" s="2"/>
      <c r="H145" s="2"/>
      <c r="I145" s="2"/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0</v>
      </c>
      <c r="R145" s="2"/>
      <c r="S145" s="2"/>
      <c r="T145" s="2"/>
      <c r="U145" s="2"/>
      <c r="V145" s="2"/>
    </row>
    <row r="146" spans="1:22">
      <c r="A146" s="2">
        <v>9</v>
      </c>
      <c r="B146" s="4" t="s">
        <v>140</v>
      </c>
      <c r="C146" s="2">
        <v>3</v>
      </c>
      <c r="D146" s="70">
        <f t="shared" si="12"/>
        <v>3</v>
      </c>
      <c r="E146" s="2">
        <v>1</v>
      </c>
      <c r="F146" s="2"/>
      <c r="G146" s="2"/>
      <c r="H146" s="2">
        <v>2</v>
      </c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0</v>
      </c>
      <c r="R146" s="2"/>
      <c r="S146" s="2"/>
      <c r="T146" s="2"/>
      <c r="U146" s="2"/>
      <c r="V146" s="2"/>
    </row>
    <row r="147" spans="1:22">
      <c r="A147" s="2">
        <v>10</v>
      </c>
      <c r="B147" s="4" t="s">
        <v>141</v>
      </c>
      <c r="C147" s="2"/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/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>
        <v>1</v>
      </c>
      <c r="D149" s="70">
        <f t="shared" si="12"/>
        <v>1</v>
      </c>
      <c r="E149" s="2"/>
      <c r="F149" s="2">
        <v>1</v>
      </c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13</v>
      </c>
      <c r="B150" s="4" t="s">
        <v>144</v>
      </c>
      <c r="C150" s="2"/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>
        <v>5</v>
      </c>
      <c r="D151" s="70">
        <f t="shared" si="12"/>
        <v>5</v>
      </c>
      <c r="E151" s="2">
        <v>1</v>
      </c>
      <c r="F151" s="2">
        <v>1</v>
      </c>
      <c r="G151" s="2">
        <v>2</v>
      </c>
      <c r="H151" s="2"/>
      <c r="I151" s="2">
        <v>1</v>
      </c>
      <c r="J151" s="2"/>
      <c r="K151" s="70">
        <f t="shared" si="13"/>
        <v>0</v>
      </c>
      <c r="L151" s="2"/>
      <c r="M151" s="2"/>
      <c r="N151" s="2"/>
      <c r="O151" s="2"/>
      <c r="P151" s="2"/>
      <c r="Q151" s="70">
        <f t="shared" si="14"/>
        <v>0</v>
      </c>
      <c r="R151" s="2"/>
      <c r="S151" s="2"/>
      <c r="T151" s="2"/>
      <c r="U151" s="2"/>
      <c r="V151" s="2"/>
    </row>
    <row r="152" spans="1:22">
      <c r="A152" s="2">
        <v>15</v>
      </c>
      <c r="B152" s="4" t="s">
        <v>146</v>
      </c>
      <c r="C152" s="2">
        <v>30.25</v>
      </c>
      <c r="D152" s="70">
        <f t="shared" si="12"/>
        <v>28</v>
      </c>
      <c r="E152" s="2">
        <v>5</v>
      </c>
      <c r="F152" s="2">
        <v>14</v>
      </c>
      <c r="G152" s="2">
        <v>8</v>
      </c>
      <c r="H152" s="2"/>
      <c r="I152" s="2">
        <v>1</v>
      </c>
      <c r="J152" s="2"/>
      <c r="K152" s="70">
        <f t="shared" si="13"/>
        <v>0</v>
      </c>
      <c r="L152" s="2"/>
      <c r="M152" s="2"/>
      <c r="N152" s="2"/>
      <c r="O152" s="2"/>
      <c r="P152" s="2"/>
      <c r="Q152" s="70">
        <f t="shared" si="14"/>
        <v>0</v>
      </c>
      <c r="R152" s="2"/>
      <c r="S152" s="2"/>
      <c r="T152" s="2"/>
      <c r="U152" s="2"/>
      <c r="V152" s="2"/>
    </row>
    <row r="153" spans="1:22">
      <c r="A153" s="2">
        <v>16</v>
      </c>
      <c r="B153" s="4" t="s">
        <v>147</v>
      </c>
      <c r="C153" s="2">
        <v>2</v>
      </c>
      <c r="D153" s="70">
        <f t="shared" si="12"/>
        <v>2</v>
      </c>
      <c r="E153" s="2"/>
      <c r="F153" s="2">
        <v>2</v>
      </c>
      <c r="G153" s="2"/>
      <c r="H153" s="2"/>
      <c r="I153" s="2"/>
      <c r="J153" s="2"/>
      <c r="K153" s="70">
        <f t="shared" si="13"/>
        <v>0</v>
      </c>
      <c r="L153" s="2"/>
      <c r="M153" s="2"/>
      <c r="N153" s="2"/>
      <c r="O153" s="2"/>
      <c r="P153" s="2"/>
      <c r="Q153" s="70">
        <f t="shared" si="14"/>
        <v>0</v>
      </c>
      <c r="R153" s="2"/>
      <c r="S153" s="2"/>
      <c r="T153" s="2"/>
      <c r="U153" s="2"/>
      <c r="V153" s="2"/>
    </row>
    <row r="154" spans="1:22" ht="30">
      <c r="A154" s="2">
        <v>17</v>
      </c>
      <c r="B154" s="4" t="s">
        <v>148</v>
      </c>
      <c r="C154" s="2">
        <v>1</v>
      </c>
      <c r="D154" s="70">
        <f t="shared" si="12"/>
        <v>1</v>
      </c>
      <c r="E154" s="2"/>
      <c r="F154" s="2">
        <v>1</v>
      </c>
      <c r="G154" s="2"/>
      <c r="H154" s="2"/>
      <c r="I154" s="2"/>
      <c r="J154" s="2"/>
      <c r="K154" s="70">
        <f t="shared" si="13"/>
        <v>0</v>
      </c>
      <c r="L154" s="2"/>
      <c r="M154" s="2"/>
      <c r="N154" s="2"/>
      <c r="O154" s="2"/>
      <c r="P154" s="2"/>
      <c r="Q154" s="70">
        <f t="shared" si="14"/>
        <v>0</v>
      </c>
      <c r="R154" s="2"/>
      <c r="S154" s="2"/>
      <c r="T154" s="2"/>
      <c r="U154" s="2"/>
      <c r="V154" s="2"/>
    </row>
    <row r="155" spans="1:22">
      <c r="A155" s="2">
        <v>18</v>
      </c>
      <c r="B155" s="4" t="s">
        <v>149</v>
      </c>
      <c r="C155" s="2">
        <v>1</v>
      </c>
      <c r="D155" s="70">
        <f t="shared" si="12"/>
        <v>1</v>
      </c>
      <c r="E155" s="2"/>
      <c r="F155" s="2">
        <v>1</v>
      </c>
      <c r="G155" s="2"/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/>
      <c r="D156" s="70">
        <f t="shared" si="12"/>
        <v>0</v>
      </c>
      <c r="E156" s="2"/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>
        <v>26.75</v>
      </c>
      <c r="D157" s="70">
        <f t="shared" si="12"/>
        <v>28</v>
      </c>
      <c r="E157" s="2">
        <v>5</v>
      </c>
      <c r="F157" s="2">
        <v>13</v>
      </c>
      <c r="G157" s="2">
        <v>10</v>
      </c>
      <c r="H157" s="2"/>
      <c r="I157" s="2"/>
      <c r="J157" s="2"/>
      <c r="K157" s="70">
        <f t="shared" si="13"/>
        <v>0</v>
      </c>
      <c r="L157" s="2"/>
      <c r="M157" s="2"/>
      <c r="N157" s="2"/>
      <c r="O157" s="2"/>
      <c r="P157" s="2"/>
      <c r="Q157" s="70">
        <f t="shared" si="14"/>
        <v>0</v>
      </c>
      <c r="R157" s="2"/>
      <c r="S157" s="2"/>
      <c r="T157" s="2"/>
      <c r="U157" s="2"/>
      <c r="V157" s="2"/>
    </row>
    <row r="158" spans="1:22">
      <c r="A158" s="2">
        <v>21</v>
      </c>
      <c r="B158" s="4" t="s">
        <v>152</v>
      </c>
      <c r="C158" s="2"/>
      <c r="D158" s="70">
        <f t="shared" si="12"/>
        <v>0</v>
      </c>
      <c r="E158" s="2"/>
      <c r="F158" s="2"/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/>
      <c r="D159" s="70">
        <f t="shared" si="12"/>
        <v>0</v>
      </c>
      <c r="E159" s="2"/>
      <c r="F159" s="2"/>
      <c r="G159" s="2"/>
      <c r="H159" s="2"/>
      <c r="I159" s="2"/>
      <c r="J159" s="2"/>
      <c r="K159" s="70">
        <f t="shared" si="13"/>
        <v>0</v>
      </c>
      <c r="L159" s="2"/>
      <c r="M159" s="2"/>
      <c r="N159" s="2"/>
      <c r="O159" s="2"/>
      <c r="P159" s="2"/>
      <c r="Q159" s="70">
        <f t="shared" si="14"/>
        <v>0</v>
      </c>
      <c r="R159" s="2"/>
      <c r="S159" s="2"/>
      <c r="T159" s="2"/>
      <c r="U159" s="2"/>
      <c r="V159" s="2"/>
    </row>
    <row r="160" spans="1:22">
      <c r="A160" s="2">
        <v>23</v>
      </c>
      <c r="B160" s="4" t="s">
        <v>154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>
        <v>2</v>
      </c>
      <c r="D161" s="70">
        <f t="shared" si="12"/>
        <v>2</v>
      </c>
      <c r="E161" s="2"/>
      <c r="F161" s="2">
        <v>2</v>
      </c>
      <c r="G161" s="2"/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0</v>
      </c>
      <c r="R161" s="2"/>
      <c r="S161" s="2"/>
      <c r="T161" s="2"/>
      <c r="U161" s="2"/>
      <c r="V161" s="2"/>
    </row>
    <row r="162" spans="1:22" ht="58.5" customHeight="1">
      <c r="A162" s="2">
        <v>25</v>
      </c>
      <c r="B162" s="4" t="s">
        <v>156</v>
      </c>
      <c r="C162" s="2">
        <v>4.75</v>
      </c>
      <c r="D162" s="70">
        <f t="shared" si="12"/>
        <v>4</v>
      </c>
      <c r="E162" s="2"/>
      <c r="F162" s="2">
        <v>3</v>
      </c>
      <c r="G162" s="2">
        <v>1</v>
      </c>
      <c r="H162" s="2"/>
      <c r="I162" s="2"/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>
      <c r="A163" s="2">
        <v>26</v>
      </c>
      <c r="B163" s="4" t="s">
        <v>157</v>
      </c>
      <c r="C163" s="2">
        <v>3</v>
      </c>
      <c r="D163" s="70">
        <f t="shared" si="12"/>
        <v>4</v>
      </c>
      <c r="E163" s="2">
        <v>2</v>
      </c>
      <c r="F163" s="2">
        <v>2</v>
      </c>
      <c r="G163" s="2"/>
      <c r="H163" s="2"/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>
      <c r="A164" s="2">
        <v>27</v>
      </c>
      <c r="B164" s="4" t="s">
        <v>158</v>
      </c>
      <c r="C164" s="2"/>
      <c r="D164" s="70">
        <f t="shared" si="12"/>
        <v>4</v>
      </c>
      <c r="E164" s="2">
        <v>1</v>
      </c>
      <c r="F164" s="2">
        <v>3</v>
      </c>
      <c r="G164" s="2"/>
      <c r="H164" s="2"/>
      <c r="I164" s="2"/>
      <c r="J164" s="2"/>
      <c r="K164" s="70">
        <f t="shared" si="13"/>
        <v>0</v>
      </c>
      <c r="L164" s="2"/>
      <c r="M164" s="2"/>
      <c r="N164" s="2"/>
      <c r="O164" s="2"/>
      <c r="P164" s="2"/>
      <c r="Q164" s="70">
        <f t="shared" si="14"/>
        <v>0</v>
      </c>
      <c r="R164" s="2"/>
      <c r="S164" s="2"/>
      <c r="T164" s="2"/>
      <c r="U164" s="2"/>
      <c r="V164" s="2"/>
    </row>
    <row r="165" spans="1:22">
      <c r="A165" s="2">
        <v>28</v>
      </c>
      <c r="B165" s="4" t="s">
        <v>159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>
        <v>2</v>
      </c>
      <c r="D166" s="70">
        <f t="shared" si="12"/>
        <v>2</v>
      </c>
      <c r="E166" s="2"/>
      <c r="F166" s="2">
        <v>2</v>
      </c>
      <c r="G166" s="2"/>
      <c r="H166" s="2"/>
      <c r="I166" s="2"/>
      <c r="J166" s="2"/>
      <c r="K166" s="70">
        <f t="shared" si="13"/>
        <v>0</v>
      </c>
      <c r="L166" s="2"/>
      <c r="M166" s="2"/>
      <c r="N166" s="2"/>
      <c r="O166" s="2"/>
      <c r="P166" s="2"/>
      <c r="Q166" s="70">
        <f t="shared" si="14"/>
        <v>0</v>
      </c>
      <c r="R166" s="2"/>
      <c r="S166" s="2"/>
      <c r="T166" s="2"/>
      <c r="U166" s="2"/>
      <c r="V166" s="2"/>
    </row>
    <row r="167" spans="1:22">
      <c r="A167" s="2">
        <v>30</v>
      </c>
      <c r="B167" s="4" t="s">
        <v>161</v>
      </c>
      <c r="C167" s="2">
        <v>13</v>
      </c>
      <c r="D167" s="70">
        <f t="shared" si="12"/>
        <v>13</v>
      </c>
      <c r="E167" s="2">
        <v>2</v>
      </c>
      <c r="F167" s="2">
        <v>5</v>
      </c>
      <c r="G167" s="2">
        <v>5</v>
      </c>
      <c r="H167" s="2"/>
      <c r="I167" s="2">
        <v>1</v>
      </c>
      <c r="J167" s="2"/>
      <c r="K167" s="70">
        <f t="shared" si="13"/>
        <v>0</v>
      </c>
      <c r="L167" s="2"/>
      <c r="M167" s="2"/>
      <c r="N167" s="2"/>
      <c r="O167" s="2"/>
      <c r="P167" s="2"/>
      <c r="Q167" s="70">
        <f t="shared" si="14"/>
        <v>0</v>
      </c>
      <c r="R167" s="2"/>
      <c r="S167" s="2"/>
      <c r="T167" s="2"/>
      <c r="U167" s="2"/>
      <c r="V167" s="2"/>
    </row>
    <row r="168" spans="1:22">
      <c r="A168" s="2">
        <v>31</v>
      </c>
      <c r="B168" s="4" t="s">
        <v>162</v>
      </c>
      <c r="C168" s="2">
        <v>3.5</v>
      </c>
      <c r="D168" s="70">
        <f t="shared" si="12"/>
        <v>4</v>
      </c>
      <c r="E168" s="2"/>
      <c r="F168" s="2">
        <v>3</v>
      </c>
      <c r="G168" s="2">
        <v>1</v>
      </c>
      <c r="H168" s="2"/>
      <c r="I168" s="2"/>
      <c r="J168" s="2"/>
      <c r="K168" s="70">
        <f t="shared" si="13"/>
        <v>0</v>
      </c>
      <c r="L168" s="2"/>
      <c r="M168" s="2"/>
      <c r="N168" s="2"/>
      <c r="O168" s="2"/>
      <c r="P168" s="2"/>
      <c r="Q168" s="70">
        <f t="shared" si="14"/>
        <v>0</v>
      </c>
      <c r="R168" s="2"/>
      <c r="S168" s="2"/>
      <c r="T168" s="2"/>
      <c r="U168" s="2"/>
      <c r="V168" s="2"/>
    </row>
    <row r="169" spans="1:22">
      <c r="A169" s="2">
        <v>32</v>
      </c>
      <c r="B169" s="4" t="s">
        <v>163</v>
      </c>
      <c r="C169" s="2"/>
      <c r="D169" s="70">
        <f t="shared" si="12"/>
        <v>0</v>
      </c>
      <c r="E169" s="2"/>
      <c r="F169" s="2"/>
      <c r="G169" s="2"/>
      <c r="H169" s="2"/>
      <c r="I169" s="2"/>
      <c r="J169" s="2"/>
      <c r="K169" s="70">
        <f t="shared" si="13"/>
        <v>0</v>
      </c>
      <c r="L169" s="2"/>
      <c r="M169" s="2"/>
      <c r="N169" s="2"/>
      <c r="O169" s="2"/>
      <c r="P169" s="2"/>
      <c r="Q169" s="70">
        <f t="shared" si="14"/>
        <v>0</v>
      </c>
      <c r="R169" s="2"/>
      <c r="S169" s="2"/>
      <c r="T169" s="2"/>
      <c r="U169" s="2"/>
      <c r="V169" s="2"/>
    </row>
    <row r="170" spans="1:22" ht="33" customHeight="1">
      <c r="A170" s="2">
        <v>33</v>
      </c>
      <c r="B170" s="4" t="s">
        <v>164</v>
      </c>
      <c r="C170" s="2">
        <v>6</v>
      </c>
      <c r="D170" s="70">
        <f t="shared" si="12"/>
        <v>6</v>
      </c>
      <c r="E170" s="2"/>
      <c r="F170" s="2">
        <v>4</v>
      </c>
      <c r="G170" s="2">
        <v>1</v>
      </c>
      <c r="H170" s="2"/>
      <c r="I170" s="2">
        <v>1</v>
      </c>
      <c r="J170" s="2"/>
      <c r="K170" s="70">
        <f t="shared" si="13"/>
        <v>0</v>
      </c>
      <c r="L170" s="2"/>
      <c r="M170" s="2"/>
      <c r="N170" s="2"/>
      <c r="O170" s="2"/>
      <c r="P170" s="2"/>
      <c r="Q170" s="70">
        <f t="shared" si="14"/>
        <v>0</v>
      </c>
      <c r="R170" s="2"/>
      <c r="S170" s="2"/>
      <c r="T170" s="2"/>
      <c r="U170" s="2"/>
      <c r="V170" s="2"/>
    </row>
    <row r="171" spans="1:22">
      <c r="A171" s="2">
        <v>34</v>
      </c>
      <c r="B171" s="4" t="s">
        <v>165</v>
      </c>
      <c r="C171" s="2"/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>
        <v>7</v>
      </c>
      <c r="D172" s="70">
        <f t="shared" si="12"/>
        <v>1</v>
      </c>
      <c r="E172" s="2"/>
      <c r="F172" s="2"/>
      <c r="G172" s="2">
        <v>1</v>
      </c>
      <c r="H172" s="2"/>
      <c r="I172" s="2"/>
      <c r="J172" s="2"/>
      <c r="K172" s="70">
        <f t="shared" si="13"/>
        <v>0</v>
      </c>
      <c r="L172" s="2"/>
      <c r="M172" s="2"/>
      <c r="N172" s="2"/>
      <c r="O172" s="2"/>
      <c r="P172" s="2"/>
      <c r="Q172" s="70">
        <f t="shared" si="14"/>
        <v>0</v>
      </c>
      <c r="R172" s="2"/>
      <c r="S172" s="2"/>
      <c r="T172" s="2"/>
      <c r="U172" s="2"/>
      <c r="V172" s="2"/>
    </row>
    <row r="173" spans="1:22">
      <c r="A173" s="2">
        <v>36</v>
      </c>
      <c r="B173" s="4" t="s">
        <v>167</v>
      </c>
      <c r="C173" s="2">
        <v>2</v>
      </c>
      <c r="D173" s="70">
        <f t="shared" si="12"/>
        <v>1</v>
      </c>
      <c r="E173" s="2"/>
      <c r="F173" s="2"/>
      <c r="G173" s="2">
        <v>1</v>
      </c>
      <c r="H173" s="2"/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>
      <c r="A174" s="2">
        <v>37</v>
      </c>
      <c r="B174" s="4" t="s">
        <v>168</v>
      </c>
      <c r="C174" s="2"/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>
        <v>2</v>
      </c>
      <c r="D175" s="70">
        <f t="shared" si="12"/>
        <v>3</v>
      </c>
      <c r="E175" s="2"/>
      <c r="F175" s="2">
        <v>3</v>
      </c>
      <c r="G175" s="2"/>
      <c r="H175" s="2"/>
      <c r="I175" s="2"/>
      <c r="J175" s="2"/>
      <c r="K175" s="70">
        <f t="shared" si="13"/>
        <v>0</v>
      </c>
      <c r="L175" s="2"/>
      <c r="M175" s="2"/>
      <c r="N175" s="2"/>
      <c r="O175" s="2"/>
      <c r="P175" s="2"/>
      <c r="Q175" s="70">
        <f t="shared" si="14"/>
        <v>0</v>
      </c>
      <c r="R175" s="2"/>
      <c r="S175" s="2"/>
      <c r="T175" s="2"/>
      <c r="U175" s="2"/>
      <c r="V175" s="2"/>
    </row>
    <row r="176" spans="1:22">
      <c r="A176" s="2">
        <v>39</v>
      </c>
      <c r="B176" s="4" t="s">
        <v>170</v>
      </c>
      <c r="C176" s="2"/>
      <c r="D176" s="70">
        <f t="shared" si="12"/>
        <v>0</v>
      </c>
      <c r="E176" s="2"/>
      <c r="F176" s="2"/>
      <c r="G176" s="2"/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0</v>
      </c>
      <c r="R176" s="2"/>
      <c r="S176" s="2"/>
      <c r="T176" s="2"/>
      <c r="U176" s="2"/>
      <c r="V176" s="2"/>
    </row>
    <row r="177" spans="1:22">
      <c r="A177" s="2">
        <v>40</v>
      </c>
      <c r="B177" s="4" t="s">
        <v>171</v>
      </c>
      <c r="C177" s="2">
        <v>3.5</v>
      </c>
      <c r="D177" s="70">
        <f t="shared" si="12"/>
        <v>4</v>
      </c>
      <c r="E177" s="2"/>
      <c r="F177" s="2">
        <v>3</v>
      </c>
      <c r="G177" s="2">
        <v>1</v>
      </c>
      <c r="H177" s="2"/>
      <c r="I177" s="2"/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0</v>
      </c>
      <c r="R177" s="2"/>
      <c r="S177" s="2"/>
      <c r="T177" s="2"/>
      <c r="U177" s="2"/>
      <c r="V177" s="2"/>
    </row>
    <row r="178" spans="1:22" ht="47.25" customHeight="1">
      <c r="A178" s="2">
        <v>41</v>
      </c>
      <c r="B178" s="4" t="s">
        <v>172</v>
      </c>
      <c r="C178" s="2">
        <v>5</v>
      </c>
      <c r="D178" s="70">
        <f t="shared" si="12"/>
        <v>5</v>
      </c>
      <c r="E178" s="2"/>
      <c r="F178" s="2">
        <v>5</v>
      </c>
      <c r="G178" s="2"/>
      <c r="H178" s="2"/>
      <c r="I178" s="2"/>
      <c r="J178" s="2"/>
      <c r="K178" s="70">
        <f t="shared" si="13"/>
        <v>0</v>
      </c>
      <c r="L178" s="2"/>
      <c r="M178" s="2"/>
      <c r="N178" s="2"/>
      <c r="O178" s="2"/>
      <c r="P178" s="2"/>
      <c r="Q178" s="70">
        <f t="shared" si="14"/>
        <v>0</v>
      </c>
      <c r="R178" s="2"/>
      <c r="S178" s="2"/>
      <c r="T178" s="2"/>
      <c r="U178" s="2"/>
      <c r="V178" s="2"/>
    </row>
    <row r="179" spans="1:22">
      <c r="A179" s="2">
        <v>42</v>
      </c>
      <c r="B179" s="4" t="s">
        <v>173</v>
      </c>
      <c r="C179" s="2">
        <v>14</v>
      </c>
      <c r="D179" s="70">
        <f t="shared" si="12"/>
        <v>16</v>
      </c>
      <c r="E179" s="2">
        <v>5</v>
      </c>
      <c r="F179" s="2">
        <v>9</v>
      </c>
      <c r="G179" s="2">
        <v>2</v>
      </c>
      <c r="H179" s="2"/>
      <c r="I179" s="2"/>
      <c r="J179" s="2"/>
      <c r="K179" s="70">
        <f t="shared" si="13"/>
        <v>0</v>
      </c>
      <c r="L179" s="2"/>
      <c r="M179" s="2"/>
      <c r="N179" s="2"/>
      <c r="O179" s="2"/>
      <c r="P179" s="2"/>
      <c r="Q179" s="70">
        <f t="shared" si="14"/>
        <v>0</v>
      </c>
      <c r="R179" s="2"/>
      <c r="S179" s="2"/>
      <c r="T179" s="2"/>
      <c r="U179" s="2"/>
      <c r="V179" s="2"/>
    </row>
    <row r="180" spans="1:22">
      <c r="A180" s="2">
        <v>43</v>
      </c>
      <c r="B180" s="4" t="s">
        <v>174</v>
      </c>
      <c r="C180" s="2">
        <v>14</v>
      </c>
      <c r="D180" s="70">
        <f t="shared" si="12"/>
        <v>17</v>
      </c>
      <c r="E180" s="2">
        <v>3</v>
      </c>
      <c r="F180" s="2">
        <v>8</v>
      </c>
      <c r="G180" s="2">
        <v>4</v>
      </c>
      <c r="H180" s="2">
        <v>1</v>
      </c>
      <c r="I180" s="2">
        <v>1</v>
      </c>
      <c r="J180" s="2"/>
      <c r="K180" s="70">
        <f t="shared" si="13"/>
        <v>0</v>
      </c>
      <c r="L180" s="2"/>
      <c r="M180" s="2"/>
      <c r="N180" s="2"/>
      <c r="O180" s="2"/>
      <c r="P180" s="2"/>
      <c r="Q180" s="70">
        <f t="shared" si="14"/>
        <v>0</v>
      </c>
      <c r="R180" s="2"/>
      <c r="S180" s="2"/>
      <c r="T180" s="2"/>
      <c r="U180" s="2"/>
      <c r="V180" s="2"/>
    </row>
    <row r="181" spans="1:22">
      <c r="A181" s="2">
        <v>44</v>
      </c>
      <c r="B181" s="4" t="s">
        <v>175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/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141" t="s">
        <v>177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3"/>
    </row>
    <row r="184" spans="1:22" ht="30.75" customHeight="1">
      <c r="A184" s="2">
        <v>1</v>
      </c>
      <c r="B184" s="4" t="s">
        <v>178</v>
      </c>
      <c r="C184" s="2">
        <v>3</v>
      </c>
      <c r="D184" s="70">
        <f>SUM(E184:J184)</f>
        <v>3</v>
      </c>
      <c r="E184" s="2">
        <v>1</v>
      </c>
      <c r="F184" s="2">
        <v>2</v>
      </c>
      <c r="G184" s="2"/>
      <c r="H184" s="2"/>
      <c r="I184" s="2"/>
      <c r="J184" s="2"/>
      <c r="K184" s="70">
        <f>SUM(L184:P184)</f>
        <v>0</v>
      </c>
      <c r="L184" s="2"/>
      <c r="M184" s="2"/>
      <c r="N184" s="2"/>
      <c r="O184" s="2"/>
      <c r="P184" s="2"/>
      <c r="Q184" s="70">
        <f>SUM(R184:V184)</f>
        <v>0</v>
      </c>
      <c r="R184" s="2"/>
      <c r="S184" s="2"/>
      <c r="T184" s="2"/>
      <c r="U184" s="2"/>
      <c r="V184" s="2"/>
    </row>
    <row r="185" spans="1:22">
      <c r="A185" s="2">
        <v>2</v>
      </c>
      <c r="B185" s="4" t="s">
        <v>179</v>
      </c>
      <c r="C185" s="2"/>
      <c r="D185" s="70">
        <f t="shared" ref="D185:D187" si="15">SUM(E185:J185)</f>
        <v>0</v>
      </c>
      <c r="E185" s="2"/>
      <c r="F185" s="2"/>
      <c r="G185" s="2"/>
      <c r="H185" s="2"/>
      <c r="I185" s="2"/>
      <c r="J185" s="2"/>
      <c r="K185" s="70">
        <f t="shared" ref="K185:K187" si="16">SUM(L185:P185)</f>
        <v>0</v>
      </c>
      <c r="L185" s="2"/>
      <c r="M185" s="2"/>
      <c r="N185" s="2"/>
      <c r="O185" s="2"/>
      <c r="P185" s="2"/>
      <c r="Q185" s="70">
        <f t="shared" ref="Q185:Q187" si="17">SUM(R185:V185)</f>
        <v>0</v>
      </c>
      <c r="R185" s="2"/>
      <c r="S185" s="2"/>
      <c r="T185" s="2"/>
      <c r="U185" s="2"/>
      <c r="V185" s="2"/>
    </row>
    <row r="186" spans="1:22">
      <c r="A186" s="2">
        <v>3</v>
      </c>
      <c r="B186" s="4" t="s">
        <v>180</v>
      </c>
      <c r="C186" s="2"/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>
        <v>3</v>
      </c>
      <c r="D187" s="70">
        <f t="shared" si="15"/>
        <v>3</v>
      </c>
      <c r="E187" s="2">
        <v>1</v>
      </c>
      <c r="F187" s="2">
        <v>2</v>
      </c>
      <c r="G187" s="2"/>
      <c r="H187" s="2"/>
      <c r="I187" s="2"/>
      <c r="J187" s="2"/>
      <c r="K187" s="70">
        <f t="shared" si="16"/>
        <v>0</v>
      </c>
      <c r="L187" s="2"/>
      <c r="M187" s="2"/>
      <c r="N187" s="2"/>
      <c r="O187" s="2"/>
      <c r="P187" s="2"/>
      <c r="Q187" s="70">
        <f t="shared" si="17"/>
        <v>0</v>
      </c>
      <c r="R187" s="2"/>
      <c r="S187" s="2"/>
      <c r="T187" s="2"/>
      <c r="U187" s="2"/>
      <c r="V187" s="2"/>
    </row>
    <row r="189" spans="1:22" ht="16.5" customHeight="1">
      <c r="B189" s="147" t="s">
        <v>199</v>
      </c>
      <c r="C189" s="147"/>
      <c r="D189" s="147"/>
      <c r="E189" s="147"/>
      <c r="F189" s="147"/>
      <c r="G189" s="147"/>
      <c r="H189" s="147"/>
      <c r="I189" s="147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 t="s">
        <v>291</v>
      </c>
      <c r="D191" s="144"/>
      <c r="E191" s="144"/>
      <c r="F191" s="144"/>
      <c r="I191" s="144" t="s">
        <v>290</v>
      </c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</sheetData>
  <mergeCells count="25">
    <mergeCell ref="B189:I189"/>
    <mergeCell ref="B190:V190"/>
    <mergeCell ref="C191:F191"/>
    <mergeCell ref="C192:F192"/>
    <mergeCell ref="I191:K191"/>
    <mergeCell ref="I192:K192"/>
    <mergeCell ref="A1:V1"/>
    <mergeCell ref="A2:V2"/>
    <mergeCell ref="D3:J3"/>
    <mergeCell ref="C3:C5"/>
    <mergeCell ref="R4:V4"/>
    <mergeCell ref="Q3:V3"/>
    <mergeCell ref="Q4:Q5"/>
    <mergeCell ref="D4:D5"/>
    <mergeCell ref="K4:K5"/>
    <mergeCell ref="B3:B5"/>
    <mergeCell ref="A183:V183"/>
    <mergeCell ref="A137:V137"/>
    <mergeCell ref="A3:A5"/>
    <mergeCell ref="A11:V11"/>
    <mergeCell ref="A6:V6"/>
    <mergeCell ref="A126:V126"/>
    <mergeCell ref="L4:P4"/>
    <mergeCell ref="K3:P3"/>
    <mergeCell ref="E4:J4"/>
  </mergeCells>
  <pageMargins left="0.7" right="0.7" top="0.75" bottom="0.75" header="0.3" footer="0.3"/>
  <pageSetup paperSize="9" scale="5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topLeftCell="A3" zoomScale="65" zoomScalePageLayoutView="50" workbookViewId="0">
      <selection activeCell="C7" sqref="C1:P1048576"/>
    </sheetView>
  </sheetViews>
  <sheetFormatPr defaultRowHeight="15"/>
  <cols>
    <col min="1" max="1" width="7.28515625" customWidth="1"/>
    <col min="2" max="2" width="45.5703125" style="1" customWidth="1"/>
    <col min="3" max="3" width="9.85546875" hidden="1" customWidth="1"/>
    <col min="4" max="4" width="9.85546875" style="71" hidden="1" customWidth="1"/>
    <col min="5" max="5" width="9.85546875" hidden="1" customWidth="1"/>
    <col min="6" max="9" width="0" hidden="1" customWidth="1"/>
    <col min="10" max="10" width="11.5703125" hidden="1" customWidth="1"/>
    <col min="11" max="11" width="11.5703125" style="71" hidden="1" customWidth="1"/>
    <col min="12" max="16" width="11.5703125" hidden="1" customWidth="1"/>
    <col min="17" max="17" width="9.140625" style="71"/>
  </cols>
  <sheetData>
    <row r="1" spans="1:2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30">
      <c r="A5" s="100"/>
      <c r="B5" s="101"/>
      <c r="C5" s="101"/>
      <c r="D5" s="146"/>
      <c r="E5" s="16" t="s">
        <v>185</v>
      </c>
      <c r="F5" s="16" t="s">
        <v>186</v>
      </c>
      <c r="G5" s="16" t="s">
        <v>187</v>
      </c>
      <c r="H5" s="16" t="s">
        <v>188</v>
      </c>
      <c r="I5" s="16" t="s">
        <v>189</v>
      </c>
      <c r="J5" s="16" t="s">
        <v>190</v>
      </c>
      <c r="K5" s="145"/>
      <c r="L5" s="16" t="s">
        <v>191</v>
      </c>
      <c r="M5" s="16" t="s">
        <v>192</v>
      </c>
      <c r="N5" s="16" t="s">
        <v>193</v>
      </c>
      <c r="O5" s="16" t="s">
        <v>194</v>
      </c>
      <c r="P5" s="16" t="s">
        <v>195</v>
      </c>
      <c r="Q5" s="145"/>
      <c r="R5" s="16" t="s">
        <v>191</v>
      </c>
      <c r="S5" s="16" t="s">
        <v>192</v>
      </c>
      <c r="T5" s="16" t="s">
        <v>193</v>
      </c>
      <c r="U5" s="16" t="s">
        <v>194</v>
      </c>
      <c r="V5" s="16" t="s">
        <v>195</v>
      </c>
    </row>
    <row r="6" spans="1:22">
      <c r="A6" s="141" t="s">
        <v>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/>
      <c r="F7" s="2">
        <v>1</v>
      </c>
      <c r="G7" s="2"/>
      <c r="H7" s="2"/>
      <c r="I7" s="2"/>
      <c r="J7" s="2"/>
      <c r="K7" s="70">
        <f>SUM(L7:P7)</f>
        <v>0</v>
      </c>
      <c r="L7" s="2"/>
      <c r="M7" s="2"/>
      <c r="N7" s="2"/>
      <c r="O7" s="2"/>
      <c r="P7" s="2"/>
      <c r="Q7" s="70">
        <f>SUM(R7:V7)</f>
        <v>0</v>
      </c>
      <c r="R7" s="2"/>
      <c r="S7" s="2"/>
      <c r="T7" s="2"/>
      <c r="U7" s="2"/>
      <c r="V7" s="2"/>
    </row>
    <row r="8" spans="1:22">
      <c r="A8" s="2">
        <v>2</v>
      </c>
      <c r="B8" s="4" t="s">
        <v>4</v>
      </c>
      <c r="C8" s="2">
        <v>3</v>
      </c>
      <c r="D8" s="70">
        <f t="shared" ref="D8:D10" si="0">SUM(E8:J8)</f>
        <v>2</v>
      </c>
      <c r="E8" s="2">
        <v>1</v>
      </c>
      <c r="F8" s="2">
        <v>1</v>
      </c>
      <c r="G8" s="2"/>
      <c r="H8" s="2"/>
      <c r="I8" s="2"/>
      <c r="J8" s="2"/>
      <c r="K8" s="70">
        <f t="shared" ref="K8:K10" si="1">SUM(L8:P8)</f>
        <v>0</v>
      </c>
      <c r="L8" s="2"/>
      <c r="M8" s="2"/>
      <c r="N8" s="2"/>
      <c r="O8" s="2"/>
      <c r="P8" s="2"/>
      <c r="Q8" s="70">
        <f t="shared" ref="Q8:Q10" si="2">SUM(R8:V8)</f>
        <v>0</v>
      </c>
      <c r="R8" s="2"/>
      <c r="S8" s="2"/>
      <c r="T8" s="2"/>
      <c r="U8" s="2"/>
      <c r="V8" s="2"/>
    </row>
    <row r="9" spans="1:22" ht="30">
      <c r="A9" s="2">
        <v>3</v>
      </c>
      <c r="B9" s="4" t="s">
        <v>5</v>
      </c>
      <c r="C9" s="2">
        <v>1</v>
      </c>
      <c r="D9" s="70">
        <f t="shared" si="0"/>
        <v>1</v>
      </c>
      <c r="E9" s="2"/>
      <c r="F9" s="2"/>
      <c r="G9" s="2"/>
      <c r="H9" s="2">
        <v>1</v>
      </c>
      <c r="I9" s="2"/>
      <c r="J9" s="2"/>
      <c r="K9" s="70">
        <f t="shared" si="1"/>
        <v>0</v>
      </c>
      <c r="L9" s="2"/>
      <c r="M9" s="2"/>
      <c r="N9" s="2"/>
      <c r="O9" s="2"/>
      <c r="P9" s="2"/>
      <c r="Q9" s="70">
        <f t="shared" si="2"/>
        <v>0</v>
      </c>
      <c r="R9" s="2"/>
      <c r="S9" s="2"/>
      <c r="T9" s="2"/>
      <c r="U9" s="2"/>
      <c r="V9" s="2"/>
    </row>
    <row r="10" spans="1:22">
      <c r="A10" s="2">
        <v>4</v>
      </c>
      <c r="B10" s="4" t="s">
        <v>6</v>
      </c>
      <c r="C10" s="2">
        <v>1</v>
      </c>
      <c r="D10" s="70">
        <f t="shared" si="0"/>
        <v>1</v>
      </c>
      <c r="E10" s="2"/>
      <c r="F10" s="2">
        <v>1</v>
      </c>
      <c r="G10" s="2"/>
      <c r="H10" s="2"/>
      <c r="I10" s="2"/>
      <c r="J10" s="2"/>
      <c r="K10" s="70">
        <f t="shared" si="1"/>
        <v>0</v>
      </c>
      <c r="L10" s="2"/>
      <c r="M10" s="2"/>
      <c r="N10" s="2"/>
      <c r="O10" s="2"/>
      <c r="P10" s="2"/>
      <c r="Q10" s="70">
        <f t="shared" si="2"/>
        <v>0</v>
      </c>
      <c r="R10" s="2"/>
      <c r="S10" s="2"/>
      <c r="T10" s="2"/>
      <c r="U10" s="2"/>
      <c r="V10" s="2"/>
    </row>
    <row r="11" spans="1:22">
      <c r="A11" s="141" t="s">
        <v>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1:22">
      <c r="A12" s="2">
        <v>1</v>
      </c>
      <c r="B12" s="4" t="s">
        <v>8</v>
      </c>
      <c r="C12" s="2">
        <v>3</v>
      </c>
      <c r="D12" s="70">
        <f>SUM(E12:J12)</f>
        <v>2</v>
      </c>
      <c r="E12" s="2"/>
      <c r="F12" s="2">
        <v>2</v>
      </c>
      <c r="G12" s="2"/>
      <c r="H12" s="2"/>
      <c r="I12" s="2"/>
      <c r="J12" s="2"/>
      <c r="K12" s="70">
        <f>SUM(L12:P12)</f>
        <v>0</v>
      </c>
      <c r="L12" s="2"/>
      <c r="M12" s="2"/>
      <c r="N12" s="2"/>
      <c r="O12" s="2"/>
      <c r="P12" s="2"/>
      <c r="Q12" s="70">
        <f>SUM(R12:V12)</f>
        <v>0</v>
      </c>
      <c r="R12" s="2"/>
      <c r="S12" s="2"/>
      <c r="T12" s="2"/>
      <c r="U12" s="2"/>
      <c r="V12" s="2"/>
    </row>
    <row r="13" spans="1:22">
      <c r="A13" s="2">
        <v>2</v>
      </c>
      <c r="B13" s="4" t="s">
        <v>9</v>
      </c>
      <c r="C13" s="2"/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SUM(R13:V13)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>
        <v>2</v>
      </c>
      <c r="D14" s="70">
        <f t="shared" si="3"/>
        <v>1</v>
      </c>
      <c r="E14" s="2"/>
      <c r="F14" s="2">
        <v>1</v>
      </c>
      <c r="G14" s="2"/>
      <c r="H14" s="2"/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"/>
      <c r="S14" s="2"/>
      <c r="T14" s="2"/>
      <c r="U14" s="2"/>
      <c r="V14" s="2"/>
    </row>
    <row r="15" spans="1:22">
      <c r="A15" s="2">
        <v>4</v>
      </c>
      <c r="B15" s="4" t="s">
        <v>11</v>
      </c>
      <c r="C15" s="2"/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/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/>
      <c r="D23" s="70">
        <f t="shared" si="3"/>
        <v>0</v>
      </c>
      <c r="E23" s="2"/>
      <c r="F23" s="2"/>
      <c r="G23" s="2"/>
      <c r="H23" s="2"/>
      <c r="I23" s="2"/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"/>
      <c r="S23" s="2"/>
      <c r="T23" s="2"/>
      <c r="U23" s="2"/>
      <c r="V23" s="2"/>
    </row>
    <row r="24" spans="1:22">
      <c r="A24" s="2">
        <v>11</v>
      </c>
      <c r="B24" s="4" t="s">
        <v>18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0</v>
      </c>
      <c r="R26" s="2"/>
      <c r="S26" s="2"/>
      <c r="T26" s="2"/>
      <c r="U26" s="2"/>
      <c r="V26" s="2"/>
    </row>
    <row r="27" spans="1:22">
      <c r="A27" s="2">
        <v>14</v>
      </c>
      <c r="B27" s="4" t="s">
        <v>21</v>
      </c>
      <c r="C27" s="2"/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0</v>
      </c>
      <c r="R27" s="2"/>
      <c r="S27" s="2"/>
      <c r="T27" s="2"/>
      <c r="U27" s="2"/>
      <c r="V27" s="2"/>
    </row>
    <row r="28" spans="1:22">
      <c r="A28" s="2">
        <v>15</v>
      </c>
      <c r="B28" s="4" t="s">
        <v>22</v>
      </c>
      <c r="C28" s="2"/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>
        <v>1</v>
      </c>
      <c r="D29" s="70">
        <f t="shared" si="3"/>
        <v>1</v>
      </c>
      <c r="E29" s="2">
        <v>1</v>
      </c>
      <c r="F29" s="2"/>
      <c r="G29" s="2"/>
      <c r="H29" s="2"/>
      <c r="I29" s="2"/>
      <c r="J29" s="2"/>
      <c r="K29" s="70">
        <f t="shared" si="4"/>
        <v>0</v>
      </c>
      <c r="L29" s="2"/>
      <c r="M29" s="2"/>
      <c r="N29" s="2"/>
      <c r="O29" s="2"/>
      <c r="P29" s="2"/>
      <c r="Q29" s="70">
        <f t="shared" si="5"/>
        <v>0</v>
      </c>
      <c r="R29" s="2"/>
      <c r="S29" s="2"/>
      <c r="T29" s="2"/>
      <c r="U29" s="2"/>
      <c r="V29" s="2"/>
    </row>
    <row r="30" spans="1:22">
      <c r="A30" s="2">
        <v>17</v>
      </c>
      <c r="B30" s="4" t="s">
        <v>24</v>
      </c>
      <c r="C30" s="2"/>
      <c r="D30" s="70">
        <f t="shared" si="3"/>
        <v>0</v>
      </c>
      <c r="E30" s="2"/>
      <c r="F30" s="2"/>
      <c r="G30" s="2"/>
      <c r="H30" s="2"/>
      <c r="I30" s="2"/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0</v>
      </c>
      <c r="R30" s="2"/>
      <c r="S30" s="2"/>
      <c r="T30" s="2"/>
      <c r="U30" s="2"/>
      <c r="V30" s="2"/>
    </row>
    <row r="31" spans="1:22">
      <c r="A31" s="2">
        <v>18</v>
      </c>
      <c r="B31" s="4" t="s">
        <v>25</v>
      </c>
      <c r="C31" s="2"/>
      <c r="D31" s="70">
        <f t="shared" si="3"/>
        <v>0</v>
      </c>
      <c r="E31" s="2"/>
      <c r="F31" s="2"/>
      <c r="G31" s="2"/>
      <c r="H31" s="2"/>
      <c r="I31" s="2"/>
      <c r="J31" s="2"/>
      <c r="K31" s="70">
        <f t="shared" si="4"/>
        <v>0</v>
      </c>
      <c r="L31" s="2"/>
      <c r="M31" s="2"/>
      <c r="N31" s="2"/>
      <c r="O31" s="2"/>
      <c r="P31" s="2"/>
      <c r="Q31" s="70">
        <f t="shared" si="5"/>
        <v>0</v>
      </c>
      <c r="R31" s="2"/>
      <c r="S31" s="2"/>
      <c r="T31" s="2"/>
      <c r="U31" s="2"/>
      <c r="V31" s="2"/>
    </row>
    <row r="32" spans="1:22">
      <c r="A32" s="2">
        <v>19</v>
      </c>
      <c r="B32" s="4" t="s">
        <v>26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0</v>
      </c>
      <c r="R34" s="2"/>
      <c r="S34" s="2"/>
      <c r="T34" s="2"/>
      <c r="U34" s="2"/>
      <c r="V34" s="2"/>
    </row>
    <row r="35" spans="1:22">
      <c r="A35" s="2">
        <v>22</v>
      </c>
      <c r="B35" s="4" t="s">
        <v>29</v>
      </c>
      <c r="C35" s="2"/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/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"/>
      <c r="S36" s="2"/>
      <c r="T36" s="2"/>
      <c r="U36" s="2"/>
      <c r="V36" s="2"/>
    </row>
    <row r="37" spans="1:22">
      <c r="A37" s="2">
        <v>24</v>
      </c>
      <c r="B37" s="4" t="s">
        <v>31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/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1</v>
      </c>
      <c r="D41" s="70">
        <f t="shared" si="3"/>
        <v>1</v>
      </c>
      <c r="E41" s="2"/>
      <c r="F41" s="2"/>
      <c r="G41" s="2">
        <v>1</v>
      </c>
      <c r="H41" s="2"/>
      <c r="I41" s="2"/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0</v>
      </c>
      <c r="R41" s="2"/>
      <c r="S41" s="2"/>
      <c r="T41" s="2"/>
      <c r="U41" s="2"/>
      <c r="V41" s="2"/>
    </row>
    <row r="42" spans="1:22">
      <c r="A42" s="2">
        <v>29</v>
      </c>
      <c r="B42" s="4" t="s">
        <v>36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/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>
        <v>2</v>
      </c>
      <c r="D45" s="70">
        <f t="shared" si="3"/>
        <v>1</v>
      </c>
      <c r="E45" s="2"/>
      <c r="F45" s="2"/>
      <c r="G45" s="2"/>
      <c r="H45" s="2">
        <v>1</v>
      </c>
      <c r="I45" s="2"/>
      <c r="J45" s="2"/>
      <c r="K45" s="70">
        <f t="shared" si="4"/>
        <v>0</v>
      </c>
      <c r="L45" s="2"/>
      <c r="M45" s="2"/>
      <c r="N45" s="2"/>
      <c r="O45" s="2"/>
      <c r="P45" s="2"/>
      <c r="Q45" s="70">
        <f t="shared" si="5"/>
        <v>0</v>
      </c>
      <c r="R45" s="2"/>
      <c r="S45" s="2"/>
      <c r="T45" s="2"/>
      <c r="U45" s="2"/>
      <c r="V45" s="2"/>
    </row>
    <row r="46" spans="1:22">
      <c r="A46" s="2">
        <v>33</v>
      </c>
      <c r="B46" s="4" t="s">
        <v>40</v>
      </c>
      <c r="C46" s="2"/>
      <c r="D46" s="70">
        <f t="shared" si="3"/>
        <v>0</v>
      </c>
      <c r="E46" s="2"/>
      <c r="F46" s="2"/>
      <c r="G46" s="2"/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0</v>
      </c>
      <c r="R46" s="2"/>
      <c r="S46" s="2"/>
      <c r="T46" s="2"/>
      <c r="U46" s="2"/>
      <c r="V46" s="2"/>
    </row>
    <row r="47" spans="1:22">
      <c r="A47" s="2">
        <v>34</v>
      </c>
      <c r="B47" s="4" t="s">
        <v>41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/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/>
      <c r="D49" s="70">
        <f t="shared" si="3"/>
        <v>0</v>
      </c>
      <c r="E49" s="2"/>
      <c r="F49" s="2"/>
      <c r="G49" s="2"/>
      <c r="H49" s="2"/>
      <c r="I49" s="2"/>
      <c r="J49" s="2"/>
      <c r="K49" s="70">
        <f t="shared" si="4"/>
        <v>0</v>
      </c>
      <c r="L49" s="2"/>
      <c r="M49" s="2"/>
      <c r="N49" s="2"/>
      <c r="O49" s="2"/>
      <c r="P49" s="2"/>
      <c r="Q49" s="70">
        <f t="shared" si="5"/>
        <v>0</v>
      </c>
      <c r="R49" s="2"/>
      <c r="S49" s="2"/>
      <c r="T49" s="2"/>
      <c r="U49" s="2"/>
      <c r="V49" s="2"/>
    </row>
    <row r="50" spans="1:22">
      <c r="A50" s="2">
        <v>37</v>
      </c>
      <c r="B50" s="4" t="s">
        <v>44</v>
      </c>
      <c r="C50" s="2">
        <v>1</v>
      </c>
      <c r="D50" s="70">
        <f t="shared" si="3"/>
        <v>1</v>
      </c>
      <c r="E50" s="2"/>
      <c r="F50" s="2">
        <v>1</v>
      </c>
      <c r="G50" s="2"/>
      <c r="H50" s="2"/>
      <c r="I50" s="2"/>
      <c r="J50" s="2"/>
      <c r="K50" s="70">
        <f t="shared" si="4"/>
        <v>0</v>
      </c>
      <c r="L50" s="2"/>
      <c r="M50" s="2"/>
      <c r="N50" s="2"/>
      <c r="O50" s="2"/>
      <c r="P50" s="2"/>
      <c r="Q50" s="70">
        <f t="shared" si="5"/>
        <v>0</v>
      </c>
      <c r="R50" s="2"/>
      <c r="S50" s="2"/>
      <c r="T50" s="2"/>
      <c r="U50" s="2"/>
      <c r="V50" s="2"/>
    </row>
    <row r="51" spans="1:22">
      <c r="A51" s="2">
        <v>38</v>
      </c>
      <c r="B51" s="4" t="s">
        <v>45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>
        <v>1</v>
      </c>
      <c r="D54" s="70">
        <f t="shared" si="3"/>
        <v>1</v>
      </c>
      <c r="E54" s="2">
        <v>1</v>
      </c>
      <c r="F54" s="2"/>
      <c r="G54" s="2"/>
      <c r="H54" s="2"/>
      <c r="I54" s="2"/>
      <c r="J54" s="2"/>
      <c r="K54" s="70">
        <f t="shared" si="4"/>
        <v>0</v>
      </c>
      <c r="L54" s="2"/>
      <c r="M54" s="2"/>
      <c r="N54" s="2"/>
      <c r="O54" s="2"/>
      <c r="P54" s="2"/>
      <c r="Q54" s="70">
        <f t="shared" si="5"/>
        <v>0</v>
      </c>
      <c r="R54" s="2"/>
      <c r="S54" s="2"/>
      <c r="T54" s="2"/>
      <c r="U54" s="2"/>
      <c r="V54" s="2"/>
    </row>
    <row r="55" spans="1:22">
      <c r="A55" s="2">
        <v>42</v>
      </c>
      <c r="B55" s="4" t="s">
        <v>49</v>
      </c>
      <c r="C55" s="2"/>
      <c r="D55" s="70">
        <f t="shared" si="3"/>
        <v>0</v>
      </c>
      <c r="E55" s="2"/>
      <c r="F55" s="2"/>
      <c r="G55" s="2"/>
      <c r="H55" s="2"/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6</v>
      </c>
      <c r="D56" s="70">
        <f t="shared" si="3"/>
        <v>5</v>
      </c>
      <c r="E56" s="2">
        <v>4</v>
      </c>
      <c r="F56" s="2"/>
      <c r="G56" s="2"/>
      <c r="H56" s="2"/>
      <c r="I56" s="2"/>
      <c r="J56" s="2">
        <v>1</v>
      </c>
      <c r="K56" s="70">
        <f t="shared" si="4"/>
        <v>0</v>
      </c>
      <c r="L56" s="2"/>
      <c r="M56" s="2"/>
      <c r="N56" s="2"/>
      <c r="O56" s="2"/>
      <c r="P56" s="2"/>
      <c r="Q56" s="70">
        <f t="shared" si="5"/>
        <v>0</v>
      </c>
      <c r="R56" s="2"/>
      <c r="S56" s="2"/>
      <c r="T56" s="2"/>
      <c r="U56" s="2"/>
      <c r="V56" s="2"/>
    </row>
    <row r="57" spans="1:22">
      <c r="A57" s="2">
        <v>44</v>
      </c>
      <c r="B57" s="4" t="s">
        <v>51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/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"/>
      <c r="S65" s="2"/>
      <c r="T65" s="2"/>
      <c r="U65" s="2"/>
      <c r="V65" s="2"/>
    </row>
    <row r="66" spans="1:22">
      <c r="A66" s="2">
        <v>53</v>
      </c>
      <c r="B66" s="4" t="s">
        <v>60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/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/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/>
      <c r="D76" s="70">
        <f t="shared" si="3"/>
        <v>0</v>
      </c>
      <c r="E76" s="2"/>
      <c r="F76" s="2"/>
      <c r="G76" s="2"/>
      <c r="H76" s="2"/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>
        <v>1</v>
      </c>
      <c r="D77" s="70">
        <f t="shared" ref="D77:D125" si="6">SUM(E77:J77)</f>
        <v>1</v>
      </c>
      <c r="E77" s="2">
        <v>1</v>
      </c>
      <c r="F77" s="2"/>
      <c r="G77" s="2"/>
      <c r="H77" s="2"/>
      <c r="I77" s="2"/>
      <c r="J77" s="2"/>
      <c r="K77" s="70">
        <f t="shared" ref="K77:K125" si="7">SUM(L77:P77)</f>
        <v>0</v>
      </c>
      <c r="L77" s="2"/>
      <c r="M77" s="2"/>
      <c r="N77" s="2"/>
      <c r="O77" s="2"/>
      <c r="P77" s="2"/>
      <c r="Q77" s="70">
        <f t="shared" ref="Q77:Q125" si="8">SUM(R77:V77)</f>
        <v>0</v>
      </c>
      <c r="R77" s="2"/>
      <c r="S77" s="2"/>
      <c r="T77" s="2"/>
      <c r="U77" s="2"/>
      <c r="V77" s="2"/>
    </row>
    <row r="78" spans="1:22">
      <c r="A78" s="2">
        <v>65</v>
      </c>
      <c r="B78" s="4" t="s">
        <v>72</v>
      </c>
      <c r="C78" s="2"/>
      <c r="D78" s="70">
        <f t="shared" si="6"/>
        <v>0</v>
      </c>
      <c r="E78" s="2"/>
      <c r="F78" s="2"/>
      <c r="G78" s="2"/>
      <c r="H78" s="2"/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0</v>
      </c>
      <c r="R78" s="2"/>
      <c r="S78" s="2"/>
      <c r="T78" s="2"/>
      <c r="U78" s="2"/>
      <c r="V78" s="2"/>
    </row>
    <row r="79" spans="1:22">
      <c r="A79" s="2">
        <v>66</v>
      </c>
      <c r="B79" s="4" t="s">
        <v>73</v>
      </c>
      <c r="C79" s="2"/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/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/>
      <c r="D83" s="70">
        <f t="shared" si="6"/>
        <v>0</v>
      </c>
      <c r="E83" s="2"/>
      <c r="F83" s="2"/>
      <c r="G83" s="2"/>
      <c r="H83" s="2"/>
      <c r="I83" s="2"/>
      <c r="J83" s="2"/>
      <c r="K83" s="70">
        <f t="shared" si="7"/>
        <v>0</v>
      </c>
      <c r="L83" s="2"/>
      <c r="M83" s="2"/>
      <c r="N83" s="2"/>
      <c r="O83" s="2"/>
      <c r="P83" s="2"/>
      <c r="Q83" s="70">
        <f t="shared" si="8"/>
        <v>0</v>
      </c>
      <c r="R83" s="2"/>
      <c r="S83" s="2"/>
      <c r="T83" s="2"/>
      <c r="U83" s="2"/>
      <c r="V83" s="2"/>
    </row>
    <row r="84" spans="1:22">
      <c r="A84" s="2">
        <v>71</v>
      </c>
      <c r="B84" s="4" t="s">
        <v>78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/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/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0">
        <f t="shared" si="8"/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1</v>
      </c>
      <c r="D90" s="70">
        <f t="shared" si="6"/>
        <v>1</v>
      </c>
      <c r="E90" s="2">
        <v>1</v>
      </c>
      <c r="F90" s="2"/>
      <c r="G90" s="2"/>
      <c r="H90" s="2"/>
      <c r="I90" s="2"/>
      <c r="J90" s="2"/>
      <c r="K90" s="70">
        <f t="shared" si="7"/>
        <v>0</v>
      </c>
      <c r="L90" s="2"/>
      <c r="M90" s="2"/>
      <c r="N90" s="2"/>
      <c r="O90" s="2"/>
      <c r="P90" s="2"/>
      <c r="Q90" s="70">
        <f t="shared" si="8"/>
        <v>0</v>
      </c>
      <c r="R90" s="2"/>
      <c r="S90" s="2"/>
      <c r="T90" s="2"/>
      <c r="U90" s="2"/>
      <c r="V90" s="2"/>
    </row>
    <row r="91" spans="1:22">
      <c r="A91" s="2">
        <v>78</v>
      </c>
      <c r="B91" s="4" t="s">
        <v>85</v>
      </c>
      <c r="C91" s="2"/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/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0</v>
      </c>
      <c r="R94" s="2"/>
      <c r="S94" s="2"/>
      <c r="T94" s="2"/>
      <c r="U94" s="2"/>
      <c r="V94" s="2"/>
    </row>
    <row r="95" spans="1:22">
      <c r="A95" s="2">
        <v>82</v>
      </c>
      <c r="B95" s="4" t="s">
        <v>89</v>
      </c>
      <c r="C95" s="2"/>
      <c r="D95" s="70">
        <f t="shared" si="6"/>
        <v>0</v>
      </c>
      <c r="E95" s="2"/>
      <c r="F95" s="2"/>
      <c r="G95" s="2"/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0">
        <f t="shared" si="8"/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>
        <v>2</v>
      </c>
      <c r="D96" s="70">
        <f t="shared" si="6"/>
        <v>2</v>
      </c>
      <c r="E96" s="2">
        <v>1</v>
      </c>
      <c r="F96" s="2">
        <v>1</v>
      </c>
      <c r="G96" s="2"/>
      <c r="H96" s="2"/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0</v>
      </c>
      <c r="R96" s="2"/>
      <c r="S96" s="2"/>
      <c r="T96" s="2"/>
      <c r="U96" s="2"/>
      <c r="V96" s="2"/>
    </row>
    <row r="97" spans="1:22">
      <c r="A97" s="2">
        <v>84</v>
      </c>
      <c r="B97" s="4" t="s">
        <v>91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0</v>
      </c>
      <c r="R97" s="2"/>
      <c r="S97" s="2"/>
      <c r="T97" s="2"/>
      <c r="U97" s="2"/>
      <c r="V97" s="2"/>
    </row>
    <row r="98" spans="1:22">
      <c r="A98" s="2">
        <v>85</v>
      </c>
      <c r="B98" s="4" t="s">
        <v>92</v>
      </c>
      <c r="C98" s="2"/>
      <c r="D98" s="70">
        <f t="shared" si="6"/>
        <v>0</v>
      </c>
      <c r="E98" s="2"/>
      <c r="F98" s="2"/>
      <c r="G98" s="2"/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0</v>
      </c>
      <c r="R98" s="2"/>
      <c r="S98" s="2"/>
      <c r="T98" s="2"/>
      <c r="U98" s="2"/>
      <c r="V98" s="2"/>
    </row>
    <row r="99" spans="1:22">
      <c r="A99" s="2">
        <v>86</v>
      </c>
      <c r="B99" s="4" t="s">
        <v>93</v>
      </c>
      <c r="C99" s="2"/>
      <c r="D99" s="70">
        <f t="shared" si="6"/>
        <v>0</v>
      </c>
      <c r="E99" s="2"/>
      <c r="F99" s="2"/>
      <c r="G99" s="2"/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0</v>
      </c>
      <c r="R99" s="2"/>
      <c r="S99" s="2"/>
      <c r="T99" s="2"/>
      <c r="U99" s="2"/>
      <c r="V99" s="2"/>
    </row>
    <row r="100" spans="1:22">
      <c r="A100" s="2">
        <v>87</v>
      </c>
      <c r="B100" s="4" t="s">
        <v>94</v>
      </c>
      <c r="C100" s="2">
        <v>1</v>
      </c>
      <c r="D100" s="70">
        <f t="shared" si="6"/>
        <v>1</v>
      </c>
      <c r="E100" s="2"/>
      <c r="F100" s="2"/>
      <c r="G100" s="2"/>
      <c r="H100" s="2">
        <v>1</v>
      </c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0</v>
      </c>
      <c r="R100" s="2"/>
      <c r="S100" s="2"/>
      <c r="T100" s="2"/>
      <c r="U100" s="2"/>
      <c r="V100" s="2"/>
    </row>
    <row r="101" spans="1:22">
      <c r="A101" s="2">
        <v>88</v>
      </c>
      <c r="B101" s="4" t="s">
        <v>95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>
        <v>1</v>
      </c>
      <c r="D105" s="70">
        <f t="shared" si="6"/>
        <v>1</v>
      </c>
      <c r="E105" s="2">
        <v>1</v>
      </c>
      <c r="F105" s="2"/>
      <c r="G105" s="2"/>
      <c r="H105" s="2"/>
      <c r="I105" s="2"/>
      <c r="J105" s="2"/>
      <c r="K105" s="70">
        <f t="shared" si="7"/>
        <v>0</v>
      </c>
      <c r="L105" s="2"/>
      <c r="M105" s="2"/>
      <c r="N105" s="2"/>
      <c r="O105" s="2"/>
      <c r="P105" s="2"/>
      <c r="Q105" s="70">
        <f t="shared" si="8"/>
        <v>0</v>
      </c>
      <c r="R105" s="2"/>
      <c r="S105" s="2"/>
      <c r="T105" s="2"/>
      <c r="U105" s="2"/>
      <c r="V105" s="2"/>
    </row>
    <row r="106" spans="1:22">
      <c r="A106" s="2">
        <v>93</v>
      </c>
      <c r="B106" s="4" t="s">
        <v>100</v>
      </c>
      <c r="C106" s="2"/>
      <c r="D106" s="70">
        <f t="shared" si="6"/>
        <v>0</v>
      </c>
      <c r="E106" s="2"/>
      <c r="F106" s="2"/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7</v>
      </c>
      <c r="D107" s="70">
        <f t="shared" si="6"/>
        <v>5</v>
      </c>
      <c r="E107" s="2">
        <v>4</v>
      </c>
      <c r="F107" s="2"/>
      <c r="G107" s="2"/>
      <c r="H107" s="2"/>
      <c r="I107" s="2">
        <v>1</v>
      </c>
      <c r="J107" s="2"/>
      <c r="K107" s="70">
        <f t="shared" si="7"/>
        <v>0</v>
      </c>
      <c r="L107" s="2"/>
      <c r="M107" s="2"/>
      <c r="N107" s="2"/>
      <c r="O107" s="2"/>
      <c r="P107" s="2"/>
      <c r="Q107" s="70">
        <f t="shared" si="8"/>
        <v>0</v>
      </c>
      <c r="R107" s="2"/>
      <c r="S107" s="2"/>
      <c r="T107" s="2"/>
      <c r="U107" s="2"/>
      <c r="V107" s="2"/>
    </row>
    <row r="108" spans="1:22" ht="30">
      <c r="A108" s="2">
        <v>95</v>
      </c>
      <c r="B108" s="4" t="s">
        <v>102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/>
      <c r="D111" s="70">
        <f t="shared" si="6"/>
        <v>0</v>
      </c>
      <c r="E111" s="2"/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0</v>
      </c>
      <c r="R111" s="2"/>
      <c r="S111" s="2"/>
      <c r="T111" s="2"/>
      <c r="U111" s="2"/>
      <c r="V111" s="2"/>
    </row>
    <row r="112" spans="1:22">
      <c r="A112" s="2">
        <v>99</v>
      </c>
      <c r="B112" s="4" t="s">
        <v>106</v>
      </c>
      <c r="C112" s="2"/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>
        <v>1</v>
      </c>
      <c r="D113" s="70">
        <f t="shared" si="6"/>
        <v>1</v>
      </c>
      <c r="E113" s="2"/>
      <c r="F113" s="2"/>
      <c r="G113" s="2"/>
      <c r="H113" s="2">
        <v>1</v>
      </c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0</v>
      </c>
      <c r="R113" s="2"/>
      <c r="S113" s="2"/>
      <c r="T113" s="2"/>
      <c r="U113" s="2"/>
      <c r="V113" s="2"/>
    </row>
    <row r="114" spans="1:22">
      <c r="A114" s="2">
        <v>101</v>
      </c>
      <c r="B114" s="4" t="s">
        <v>108</v>
      </c>
      <c r="C114" s="2"/>
      <c r="D114" s="70">
        <f t="shared" si="6"/>
        <v>0</v>
      </c>
      <c r="E114" s="2"/>
      <c r="F114" s="2"/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0</v>
      </c>
      <c r="R114" s="2"/>
      <c r="S114" s="2"/>
      <c r="T114" s="2"/>
      <c r="U114" s="2"/>
      <c r="V114" s="2"/>
    </row>
    <row r="115" spans="1:22">
      <c r="A115" s="2">
        <v>102</v>
      </c>
      <c r="B115" s="4" t="s">
        <v>109</v>
      </c>
      <c r="C115" s="2"/>
      <c r="D115" s="70">
        <f t="shared" si="6"/>
        <v>0</v>
      </c>
      <c r="E115" s="2"/>
      <c r="F115" s="2"/>
      <c r="G115" s="2"/>
      <c r="H115" s="2"/>
      <c r="I115" s="2"/>
      <c r="J115" s="2"/>
      <c r="K115" s="70">
        <f t="shared" si="7"/>
        <v>0</v>
      </c>
      <c r="L115" s="2"/>
      <c r="M115" s="2"/>
      <c r="N115" s="2"/>
      <c r="O115" s="2"/>
      <c r="P115" s="2"/>
      <c r="Q115" s="70">
        <f t="shared" si="8"/>
        <v>0</v>
      </c>
      <c r="R115" s="2"/>
      <c r="S115" s="2"/>
      <c r="T115" s="2"/>
      <c r="U115" s="2"/>
      <c r="V115" s="2"/>
    </row>
    <row r="116" spans="1:22">
      <c r="A116" s="2">
        <v>103</v>
      </c>
      <c r="B116" s="4" t="s">
        <v>110</v>
      </c>
      <c r="C116" s="2">
        <v>1</v>
      </c>
      <c r="D116" s="70">
        <f t="shared" si="6"/>
        <v>1</v>
      </c>
      <c r="E116" s="2">
        <v>1</v>
      </c>
      <c r="F116" s="2"/>
      <c r="G116" s="2"/>
      <c r="H116" s="2"/>
      <c r="I116" s="2"/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0</v>
      </c>
      <c r="R116" s="2"/>
      <c r="S116" s="2"/>
      <c r="T116" s="2"/>
      <c r="U116" s="2"/>
      <c r="V116" s="2"/>
    </row>
    <row r="117" spans="1:22">
      <c r="A117" s="2">
        <v>104</v>
      </c>
      <c r="B117" s="4" t="s">
        <v>111</v>
      </c>
      <c r="C117" s="2"/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/>
      <c r="D118" s="70">
        <f t="shared" si="6"/>
        <v>0</v>
      </c>
      <c r="E118" s="2"/>
      <c r="F118" s="2"/>
      <c r="G118" s="2"/>
      <c r="H118" s="2"/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0</v>
      </c>
      <c r="R118" s="2"/>
      <c r="S118" s="2"/>
      <c r="T118" s="2"/>
      <c r="U118" s="2"/>
      <c r="V118" s="2"/>
    </row>
    <row r="119" spans="1:22">
      <c r="A119" s="2">
        <v>106</v>
      </c>
      <c r="B119" s="4" t="s">
        <v>113</v>
      </c>
      <c r="C119" s="2">
        <v>4</v>
      </c>
      <c r="D119" s="70">
        <f t="shared" si="6"/>
        <v>3</v>
      </c>
      <c r="E119" s="2">
        <v>2</v>
      </c>
      <c r="F119" s="2"/>
      <c r="G119" s="2"/>
      <c r="H119" s="2">
        <v>1</v>
      </c>
      <c r="I119" s="2"/>
      <c r="J119" s="2"/>
      <c r="K119" s="70">
        <f t="shared" si="7"/>
        <v>0</v>
      </c>
      <c r="L119" s="2"/>
      <c r="M119" s="2"/>
      <c r="N119" s="2"/>
      <c r="O119" s="2"/>
      <c r="P119" s="2"/>
      <c r="Q119" s="70">
        <f t="shared" si="8"/>
        <v>0</v>
      </c>
      <c r="R119" s="2"/>
      <c r="S119" s="2"/>
      <c r="T119" s="2"/>
      <c r="U119" s="2"/>
      <c r="V119" s="2"/>
    </row>
    <row r="120" spans="1:22">
      <c r="A120" s="2">
        <v>107</v>
      </c>
      <c r="B120" s="4" t="s">
        <v>114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/>
      <c r="D121" s="70">
        <f t="shared" si="6"/>
        <v>0</v>
      </c>
      <c r="E121" s="2"/>
      <c r="F121" s="2"/>
      <c r="G121" s="2"/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0</v>
      </c>
      <c r="R121" s="2"/>
      <c r="S121" s="2"/>
      <c r="T121" s="2"/>
      <c r="U121" s="2"/>
      <c r="V121" s="2"/>
    </row>
    <row r="122" spans="1:22">
      <c r="A122" s="2">
        <v>109</v>
      </c>
      <c r="B122" s="4" t="s">
        <v>116</v>
      </c>
      <c r="C122" s="2">
        <v>0.5</v>
      </c>
      <c r="D122" s="70">
        <f t="shared" si="6"/>
        <v>1</v>
      </c>
      <c r="E122" s="2"/>
      <c r="F122" s="2"/>
      <c r="G122" s="2">
        <v>1</v>
      </c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/>
      <c r="D123" s="70">
        <f t="shared" si="6"/>
        <v>0</v>
      </c>
      <c r="E123" s="2"/>
      <c r="F123" s="2"/>
      <c r="G123" s="2"/>
      <c r="H123" s="2"/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"/>
      <c r="S123" s="2"/>
      <c r="T123" s="2"/>
      <c r="U123" s="2"/>
      <c r="V123" s="2"/>
    </row>
    <row r="124" spans="1:22" ht="30">
      <c r="A124" s="2">
        <v>111</v>
      </c>
      <c r="B124" s="4" t="s">
        <v>118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/>
      <c r="D125" s="70">
        <f t="shared" si="6"/>
        <v>0</v>
      </c>
      <c r="E125" s="2"/>
      <c r="F125" s="2"/>
      <c r="G125" s="2"/>
      <c r="H125" s="2"/>
      <c r="I125" s="2"/>
      <c r="J125" s="2"/>
      <c r="K125" s="70">
        <f t="shared" si="7"/>
        <v>0</v>
      </c>
      <c r="L125" s="2"/>
      <c r="M125" s="2"/>
      <c r="N125" s="2"/>
      <c r="O125" s="2"/>
      <c r="P125" s="2"/>
      <c r="Q125" s="70">
        <f t="shared" si="8"/>
        <v>0</v>
      </c>
      <c r="R125" s="2"/>
      <c r="S125" s="2"/>
      <c r="T125" s="2"/>
      <c r="U125" s="2"/>
      <c r="V125" s="2"/>
    </row>
    <row r="126" spans="1:22">
      <c r="A126" s="141" t="s">
        <v>120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3"/>
    </row>
    <row r="127" spans="1:22">
      <c r="A127" s="2">
        <v>1</v>
      </c>
      <c r="B127" s="4" t="s">
        <v>121</v>
      </c>
      <c r="C127" s="2"/>
      <c r="D127" s="70">
        <f>SUM(E127:J127)</f>
        <v>0</v>
      </c>
      <c r="E127" s="2"/>
      <c r="F127" s="2"/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/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/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30">
      <c r="A134" s="2">
        <v>8</v>
      </c>
      <c r="B134" s="4" t="s">
        <v>128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/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141" t="s">
        <v>131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3"/>
    </row>
    <row r="138" spans="1:22">
      <c r="A138" s="2">
        <v>1</v>
      </c>
      <c r="B138" s="4" t="s">
        <v>132</v>
      </c>
      <c r="C138" s="2">
        <v>9</v>
      </c>
      <c r="D138" s="70">
        <f>SUM(E138:J138)</f>
        <v>9</v>
      </c>
      <c r="E138" s="2">
        <v>2</v>
      </c>
      <c r="F138" s="2">
        <v>3</v>
      </c>
      <c r="G138" s="2">
        <v>1</v>
      </c>
      <c r="H138" s="2">
        <v>1</v>
      </c>
      <c r="I138" s="2">
        <v>1</v>
      </c>
      <c r="J138" s="2">
        <v>1</v>
      </c>
      <c r="K138" s="70">
        <f>SUM(L138:P138)</f>
        <v>1</v>
      </c>
      <c r="L138" s="2"/>
      <c r="M138" s="2"/>
      <c r="N138" s="2">
        <v>1</v>
      </c>
      <c r="O138" s="2"/>
      <c r="P138" s="2"/>
      <c r="Q138" s="70">
        <f>SUM(R138:V138)</f>
        <v>1</v>
      </c>
      <c r="R138" s="2"/>
      <c r="S138" s="2"/>
      <c r="T138" s="2">
        <v>1</v>
      </c>
      <c r="U138" s="2"/>
      <c r="V138" s="2"/>
    </row>
    <row r="139" spans="1:22">
      <c r="A139" s="2">
        <v>2</v>
      </c>
      <c r="B139" s="4" t="s">
        <v>133</v>
      </c>
      <c r="C139" s="2"/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>
        <v>3</v>
      </c>
      <c r="D141" s="70">
        <f t="shared" si="12"/>
        <v>2</v>
      </c>
      <c r="E141" s="2"/>
      <c r="F141" s="2"/>
      <c r="G141" s="2"/>
      <c r="H141" s="2">
        <v>2</v>
      </c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>
        <v>28.25</v>
      </c>
      <c r="D142" s="70">
        <f t="shared" si="12"/>
        <v>17</v>
      </c>
      <c r="E142" s="2">
        <v>6</v>
      </c>
      <c r="F142" s="2">
        <v>6</v>
      </c>
      <c r="G142" s="2">
        <v>2</v>
      </c>
      <c r="H142" s="2"/>
      <c r="I142" s="2">
        <v>2</v>
      </c>
      <c r="J142" s="2">
        <v>1</v>
      </c>
      <c r="K142" s="70">
        <f t="shared" si="13"/>
        <v>3</v>
      </c>
      <c r="L142" s="2"/>
      <c r="M142" s="2"/>
      <c r="N142" s="2"/>
      <c r="O142" s="2">
        <v>1</v>
      </c>
      <c r="P142" s="2">
        <v>2</v>
      </c>
      <c r="Q142" s="70">
        <f t="shared" si="14"/>
        <v>3</v>
      </c>
      <c r="R142" s="2"/>
      <c r="S142" s="2"/>
      <c r="T142" s="2"/>
      <c r="U142" s="2">
        <v>1</v>
      </c>
      <c r="V142" s="2">
        <v>2</v>
      </c>
    </row>
    <row r="143" spans="1:22" ht="36" customHeight="1">
      <c r="A143" s="2">
        <v>6</v>
      </c>
      <c r="B143" s="4" t="s">
        <v>137</v>
      </c>
      <c r="C143" s="2"/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/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4</v>
      </c>
      <c r="D145" s="70">
        <f t="shared" si="12"/>
        <v>4</v>
      </c>
      <c r="E145" s="2">
        <v>4</v>
      </c>
      <c r="F145" s="2"/>
      <c r="G145" s="2"/>
      <c r="H145" s="2"/>
      <c r="I145" s="2"/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0</v>
      </c>
      <c r="R145" s="2"/>
      <c r="S145" s="2"/>
      <c r="T145" s="2"/>
      <c r="U145" s="2"/>
      <c r="V145" s="2"/>
    </row>
    <row r="146" spans="1:22">
      <c r="A146" s="2">
        <v>9</v>
      </c>
      <c r="B146" s="4" t="s">
        <v>140</v>
      </c>
      <c r="C146" s="2">
        <v>1</v>
      </c>
      <c r="D146" s="70">
        <f t="shared" si="12"/>
        <v>1</v>
      </c>
      <c r="E146" s="2"/>
      <c r="F146" s="2">
        <v>1</v>
      </c>
      <c r="G146" s="2"/>
      <c r="H146" s="2"/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0</v>
      </c>
      <c r="R146" s="2"/>
      <c r="S146" s="2"/>
      <c r="T146" s="2"/>
      <c r="U146" s="2"/>
      <c r="V146" s="2"/>
    </row>
    <row r="147" spans="1:22">
      <c r="A147" s="2">
        <v>10</v>
      </c>
      <c r="B147" s="4" t="s">
        <v>141</v>
      </c>
      <c r="C147" s="2"/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/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/>
      <c r="D149" s="70">
        <f t="shared" si="12"/>
        <v>0</v>
      </c>
      <c r="E149" s="2"/>
      <c r="F149" s="2"/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13</v>
      </c>
      <c r="B150" s="4" t="s">
        <v>144</v>
      </c>
      <c r="C150" s="2"/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>
        <v>1</v>
      </c>
      <c r="D151" s="70">
        <f t="shared" si="12"/>
        <v>1</v>
      </c>
      <c r="E151" s="2"/>
      <c r="F151" s="2"/>
      <c r="G151" s="2"/>
      <c r="H151" s="2"/>
      <c r="I151" s="2">
        <v>1</v>
      </c>
      <c r="J151" s="2"/>
      <c r="K151" s="70">
        <f t="shared" si="13"/>
        <v>0</v>
      </c>
      <c r="L151" s="2"/>
      <c r="M151" s="2"/>
      <c r="N151" s="2"/>
      <c r="O151" s="2"/>
      <c r="P151" s="2"/>
      <c r="Q151" s="70">
        <f t="shared" si="14"/>
        <v>0</v>
      </c>
      <c r="R151" s="2"/>
      <c r="S151" s="2"/>
      <c r="T151" s="2"/>
      <c r="U151" s="2"/>
      <c r="V151" s="2"/>
    </row>
    <row r="152" spans="1:22" s="18" customFormat="1">
      <c r="A152" s="5">
        <v>15</v>
      </c>
      <c r="B152" s="6" t="s">
        <v>146</v>
      </c>
      <c r="C152" s="5"/>
      <c r="D152" s="70">
        <f t="shared" si="12"/>
        <v>14</v>
      </c>
      <c r="E152" s="5">
        <v>2</v>
      </c>
      <c r="F152" s="5">
        <v>7</v>
      </c>
      <c r="G152" s="5">
        <v>1</v>
      </c>
      <c r="H152" s="5">
        <v>3</v>
      </c>
      <c r="I152" s="5">
        <v>1</v>
      </c>
      <c r="J152" s="5"/>
      <c r="K152" s="70">
        <f t="shared" si="13"/>
        <v>1</v>
      </c>
      <c r="L152" s="5"/>
      <c r="M152" s="5">
        <v>1</v>
      </c>
      <c r="N152" s="5"/>
      <c r="O152" s="5"/>
      <c r="P152" s="5"/>
      <c r="Q152" s="70">
        <f t="shared" si="14"/>
        <v>1</v>
      </c>
      <c r="R152" s="5"/>
      <c r="S152" s="5">
        <v>1</v>
      </c>
      <c r="T152" s="5"/>
      <c r="U152" s="5"/>
      <c r="V152" s="5"/>
    </row>
    <row r="153" spans="1:22">
      <c r="A153" s="2">
        <v>16</v>
      </c>
      <c r="B153" s="4" t="s">
        <v>147</v>
      </c>
      <c r="C153" s="2">
        <v>2</v>
      </c>
      <c r="D153" s="70">
        <f t="shared" si="12"/>
        <v>2</v>
      </c>
      <c r="E153" s="2"/>
      <c r="F153" s="2">
        <v>1</v>
      </c>
      <c r="G153" s="2">
        <v>1</v>
      </c>
      <c r="H153" s="2"/>
      <c r="I153" s="2"/>
      <c r="J153" s="2"/>
      <c r="K153" s="70">
        <f t="shared" si="13"/>
        <v>1</v>
      </c>
      <c r="L153" s="2"/>
      <c r="M153" s="2"/>
      <c r="N153" s="2"/>
      <c r="O153" s="2"/>
      <c r="P153" s="2">
        <v>1</v>
      </c>
      <c r="Q153" s="70">
        <f t="shared" si="14"/>
        <v>1</v>
      </c>
      <c r="R153" s="2"/>
      <c r="S153" s="2"/>
      <c r="T153" s="2"/>
      <c r="U153" s="2"/>
      <c r="V153" s="2">
        <v>1</v>
      </c>
    </row>
    <row r="154" spans="1:22" ht="30">
      <c r="A154" s="2">
        <v>17</v>
      </c>
      <c r="B154" s="4" t="s">
        <v>148</v>
      </c>
      <c r="C154" s="2">
        <v>2</v>
      </c>
      <c r="D154" s="70">
        <f t="shared" si="12"/>
        <v>1</v>
      </c>
      <c r="E154" s="2"/>
      <c r="F154" s="2"/>
      <c r="G154" s="2">
        <v>1</v>
      </c>
      <c r="H154" s="2"/>
      <c r="I154" s="2"/>
      <c r="J154" s="2"/>
      <c r="K154" s="70">
        <f t="shared" si="13"/>
        <v>1</v>
      </c>
      <c r="L154" s="2">
        <v>1</v>
      </c>
      <c r="M154" s="2"/>
      <c r="N154" s="2"/>
      <c r="O154" s="2"/>
      <c r="P154" s="2"/>
      <c r="Q154" s="70">
        <f t="shared" si="14"/>
        <v>1</v>
      </c>
      <c r="R154" s="2">
        <v>1</v>
      </c>
      <c r="S154" s="2"/>
      <c r="T154" s="2"/>
      <c r="U154" s="2"/>
      <c r="V154" s="2"/>
    </row>
    <row r="155" spans="1:22">
      <c r="A155" s="2">
        <v>18</v>
      </c>
      <c r="B155" s="4" t="s">
        <v>149</v>
      </c>
      <c r="C155" s="2"/>
      <c r="D155" s="70">
        <f t="shared" si="12"/>
        <v>0</v>
      </c>
      <c r="E155" s="2"/>
      <c r="F155" s="2"/>
      <c r="G155" s="2"/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/>
      <c r="D156" s="70">
        <f t="shared" si="12"/>
        <v>0</v>
      </c>
      <c r="E156" s="2"/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/>
      <c r="D157" s="70">
        <f t="shared" si="12"/>
        <v>28</v>
      </c>
      <c r="E157" s="2">
        <v>5</v>
      </c>
      <c r="F157" s="2">
        <v>9</v>
      </c>
      <c r="G157" s="2">
        <v>6</v>
      </c>
      <c r="H157" s="2">
        <v>6</v>
      </c>
      <c r="I157" s="2">
        <v>2</v>
      </c>
      <c r="J157" s="2"/>
      <c r="K157" s="70">
        <f t="shared" si="13"/>
        <v>8</v>
      </c>
      <c r="L157" s="2">
        <v>1</v>
      </c>
      <c r="M157" s="2"/>
      <c r="N157" s="2">
        <v>3</v>
      </c>
      <c r="O157" s="2">
        <v>3</v>
      </c>
      <c r="P157" s="2">
        <v>1</v>
      </c>
      <c r="Q157" s="70">
        <f t="shared" si="14"/>
        <v>8</v>
      </c>
      <c r="R157" s="2">
        <v>1</v>
      </c>
      <c r="S157" s="2"/>
      <c r="T157" s="2">
        <v>3</v>
      </c>
      <c r="U157" s="2">
        <v>3</v>
      </c>
      <c r="V157" s="2">
        <v>1</v>
      </c>
    </row>
    <row r="158" spans="1:22">
      <c r="A158" s="2">
        <v>21</v>
      </c>
      <c r="B158" s="4" t="s">
        <v>152</v>
      </c>
      <c r="C158" s="2"/>
      <c r="D158" s="70">
        <f t="shared" si="12"/>
        <v>0</v>
      </c>
      <c r="E158" s="2"/>
      <c r="F158" s="2"/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/>
      <c r="D159" s="70">
        <f t="shared" si="12"/>
        <v>2</v>
      </c>
      <c r="E159" s="2"/>
      <c r="F159" s="2">
        <v>1</v>
      </c>
      <c r="G159" s="2">
        <v>1</v>
      </c>
      <c r="H159" s="2"/>
      <c r="I159" s="2"/>
      <c r="J159" s="2"/>
      <c r="K159" s="70">
        <f t="shared" si="13"/>
        <v>1</v>
      </c>
      <c r="L159" s="2"/>
      <c r="M159" s="2"/>
      <c r="N159" s="2"/>
      <c r="O159" s="2">
        <v>1</v>
      </c>
      <c r="P159" s="2"/>
      <c r="Q159" s="70">
        <f t="shared" si="14"/>
        <v>1</v>
      </c>
      <c r="R159" s="2"/>
      <c r="S159" s="2"/>
      <c r="T159" s="2"/>
      <c r="U159" s="2">
        <v>1</v>
      </c>
      <c r="V159" s="2"/>
    </row>
    <row r="160" spans="1:22">
      <c r="A160" s="2">
        <v>23</v>
      </c>
      <c r="B160" s="4" t="s">
        <v>154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>
        <v>1</v>
      </c>
      <c r="D161" s="70">
        <f t="shared" si="12"/>
        <v>1</v>
      </c>
      <c r="E161" s="2"/>
      <c r="F161" s="2">
        <v>1</v>
      </c>
      <c r="G161" s="2"/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0</v>
      </c>
      <c r="R161" s="2"/>
      <c r="S161" s="2"/>
      <c r="T161" s="2"/>
      <c r="U161" s="2"/>
      <c r="V161" s="2"/>
    </row>
    <row r="162" spans="1:22" ht="58.5" customHeight="1">
      <c r="A162" s="2">
        <v>25</v>
      </c>
      <c r="B162" s="4" t="s">
        <v>156</v>
      </c>
      <c r="C162" s="2">
        <v>5</v>
      </c>
      <c r="D162" s="70">
        <f t="shared" si="12"/>
        <v>4</v>
      </c>
      <c r="E162" s="2"/>
      <c r="F162" s="2">
        <v>2</v>
      </c>
      <c r="G162" s="2"/>
      <c r="H162" s="2"/>
      <c r="I162" s="2">
        <v>2</v>
      </c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>
      <c r="A163" s="2">
        <v>26</v>
      </c>
      <c r="B163" s="4" t="s">
        <v>157</v>
      </c>
      <c r="C163" s="2"/>
      <c r="D163" s="70">
        <f t="shared" si="12"/>
        <v>0</v>
      </c>
      <c r="E163" s="2"/>
      <c r="F163" s="2"/>
      <c r="G163" s="2"/>
      <c r="H163" s="2"/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>
      <c r="A164" s="2">
        <v>27</v>
      </c>
      <c r="B164" s="4" t="s">
        <v>158</v>
      </c>
      <c r="C164" s="2">
        <v>1</v>
      </c>
      <c r="D164" s="70">
        <f t="shared" si="12"/>
        <v>1</v>
      </c>
      <c r="E164" s="2"/>
      <c r="F164" s="2">
        <v>1</v>
      </c>
      <c r="G164" s="2"/>
      <c r="H164" s="2"/>
      <c r="I164" s="2"/>
      <c r="J164" s="2"/>
      <c r="K164" s="70">
        <f t="shared" si="13"/>
        <v>0</v>
      </c>
      <c r="L164" s="2"/>
      <c r="M164" s="2"/>
      <c r="N164" s="2"/>
      <c r="O164" s="2"/>
      <c r="P164" s="2"/>
      <c r="Q164" s="70">
        <f t="shared" si="14"/>
        <v>0</v>
      </c>
      <c r="R164" s="2"/>
      <c r="S164" s="2"/>
      <c r="T164" s="2"/>
      <c r="U164" s="2"/>
      <c r="V164" s="2"/>
    </row>
    <row r="165" spans="1:22">
      <c r="A165" s="2">
        <v>28</v>
      </c>
      <c r="B165" s="4" t="s">
        <v>159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>
        <v>1</v>
      </c>
      <c r="D166" s="70">
        <f t="shared" si="12"/>
        <v>1</v>
      </c>
      <c r="E166" s="2"/>
      <c r="F166" s="2"/>
      <c r="G166" s="2">
        <v>1</v>
      </c>
      <c r="H166" s="2"/>
      <c r="I166" s="2"/>
      <c r="J166" s="2"/>
      <c r="K166" s="70">
        <f t="shared" si="13"/>
        <v>0</v>
      </c>
      <c r="L166" s="2"/>
      <c r="M166" s="2"/>
      <c r="N166" s="2"/>
      <c r="O166" s="2"/>
      <c r="P166" s="2"/>
      <c r="Q166" s="70">
        <f t="shared" si="14"/>
        <v>0</v>
      </c>
      <c r="R166" s="2"/>
      <c r="S166" s="2"/>
      <c r="T166" s="2"/>
      <c r="U166" s="2"/>
      <c r="V166" s="2"/>
    </row>
    <row r="167" spans="1:22">
      <c r="A167" s="2">
        <v>30</v>
      </c>
      <c r="B167" s="4" t="s">
        <v>161</v>
      </c>
      <c r="C167" s="2">
        <v>13</v>
      </c>
      <c r="D167" s="70">
        <f t="shared" si="12"/>
        <v>12</v>
      </c>
      <c r="E167" s="2">
        <v>2</v>
      </c>
      <c r="F167" s="2">
        <v>3</v>
      </c>
      <c r="G167" s="2">
        <v>4</v>
      </c>
      <c r="H167" s="2">
        <v>2</v>
      </c>
      <c r="I167" s="2">
        <v>1</v>
      </c>
      <c r="J167" s="2"/>
      <c r="K167" s="70">
        <f t="shared" si="13"/>
        <v>4</v>
      </c>
      <c r="L167" s="2">
        <v>2</v>
      </c>
      <c r="M167" s="2"/>
      <c r="N167" s="2">
        <v>1</v>
      </c>
      <c r="O167" s="2">
        <v>1</v>
      </c>
      <c r="P167" s="2"/>
      <c r="Q167" s="70">
        <f t="shared" si="14"/>
        <v>4</v>
      </c>
      <c r="R167" s="2">
        <v>2</v>
      </c>
      <c r="S167" s="2"/>
      <c r="T167" s="2">
        <v>1</v>
      </c>
      <c r="U167" s="2">
        <v>1</v>
      </c>
      <c r="V167" s="2"/>
    </row>
    <row r="168" spans="1:22">
      <c r="A168" s="2">
        <v>31</v>
      </c>
      <c r="B168" s="4" t="s">
        <v>162</v>
      </c>
      <c r="C168" s="2">
        <v>2</v>
      </c>
      <c r="D168" s="70">
        <f t="shared" si="12"/>
        <v>2</v>
      </c>
      <c r="E168" s="2">
        <v>1</v>
      </c>
      <c r="F168" s="2"/>
      <c r="G168" s="2">
        <v>1</v>
      </c>
      <c r="H168" s="2"/>
      <c r="I168" s="2"/>
      <c r="J168" s="2"/>
      <c r="K168" s="70">
        <f t="shared" si="13"/>
        <v>0</v>
      </c>
      <c r="L168" s="2"/>
      <c r="M168" s="2"/>
      <c r="N168" s="2"/>
      <c r="O168" s="2"/>
      <c r="P168" s="2"/>
      <c r="Q168" s="70">
        <f t="shared" si="14"/>
        <v>0</v>
      </c>
      <c r="R168" s="2"/>
      <c r="S168" s="2"/>
      <c r="T168" s="2"/>
      <c r="U168" s="2"/>
      <c r="V168" s="2"/>
    </row>
    <row r="169" spans="1:22">
      <c r="A169" s="2">
        <v>32</v>
      </c>
      <c r="B169" s="4" t="s">
        <v>163</v>
      </c>
      <c r="C169" s="2"/>
      <c r="D169" s="70">
        <f t="shared" si="12"/>
        <v>0</v>
      </c>
      <c r="E169" s="2"/>
      <c r="F169" s="2"/>
      <c r="G169" s="2"/>
      <c r="H169" s="2"/>
      <c r="I169" s="2"/>
      <c r="J169" s="2"/>
      <c r="K169" s="70">
        <f t="shared" si="13"/>
        <v>0</v>
      </c>
      <c r="L169" s="2"/>
      <c r="M169" s="2"/>
      <c r="N169" s="2"/>
      <c r="O169" s="2"/>
      <c r="P169" s="2"/>
      <c r="Q169" s="70">
        <f t="shared" si="14"/>
        <v>0</v>
      </c>
      <c r="R169" s="2"/>
      <c r="S169" s="2"/>
      <c r="T169" s="2"/>
      <c r="U169" s="2"/>
      <c r="V169" s="2"/>
    </row>
    <row r="170" spans="1:22" ht="33" customHeight="1">
      <c r="A170" s="2">
        <v>33</v>
      </c>
      <c r="B170" s="4" t="s">
        <v>164</v>
      </c>
      <c r="C170" s="2">
        <v>6</v>
      </c>
      <c r="D170" s="70">
        <f t="shared" si="12"/>
        <v>6</v>
      </c>
      <c r="E170" s="2">
        <v>1</v>
      </c>
      <c r="F170" s="2">
        <v>3</v>
      </c>
      <c r="G170" s="2"/>
      <c r="H170" s="2">
        <v>2</v>
      </c>
      <c r="I170" s="2"/>
      <c r="J170" s="2"/>
      <c r="K170" s="70">
        <f t="shared" si="13"/>
        <v>0</v>
      </c>
      <c r="L170" s="2"/>
      <c r="M170" s="2"/>
      <c r="N170" s="2"/>
      <c r="O170" s="2"/>
      <c r="P170" s="2"/>
      <c r="Q170" s="70">
        <f t="shared" si="14"/>
        <v>0</v>
      </c>
      <c r="R170" s="2"/>
      <c r="S170" s="2"/>
      <c r="T170" s="2"/>
      <c r="U170" s="2"/>
      <c r="V170" s="2"/>
    </row>
    <row r="171" spans="1:22">
      <c r="A171" s="2">
        <v>34</v>
      </c>
      <c r="B171" s="4" t="s">
        <v>165</v>
      </c>
      <c r="C171" s="2"/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/>
      <c r="D172" s="70">
        <f t="shared" si="12"/>
        <v>0</v>
      </c>
      <c r="E172" s="2"/>
      <c r="F172" s="2"/>
      <c r="G172" s="2"/>
      <c r="H172" s="2"/>
      <c r="I172" s="2"/>
      <c r="J172" s="2"/>
      <c r="K172" s="70">
        <f t="shared" si="13"/>
        <v>0</v>
      </c>
      <c r="L172" s="2"/>
      <c r="M172" s="2"/>
      <c r="N172" s="2"/>
      <c r="O172" s="2"/>
      <c r="P172" s="2"/>
      <c r="Q172" s="70">
        <f t="shared" si="14"/>
        <v>0</v>
      </c>
      <c r="R172" s="2"/>
      <c r="S172" s="2"/>
      <c r="T172" s="2"/>
      <c r="U172" s="2"/>
      <c r="V172" s="2"/>
    </row>
    <row r="173" spans="1:22">
      <c r="A173" s="2">
        <v>36</v>
      </c>
      <c r="B173" s="4" t="s">
        <v>167</v>
      </c>
      <c r="C173" s="2"/>
      <c r="D173" s="70">
        <f t="shared" si="12"/>
        <v>0</v>
      </c>
      <c r="E173" s="2"/>
      <c r="F173" s="2"/>
      <c r="G173" s="2"/>
      <c r="H173" s="2"/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>
      <c r="A174" s="2">
        <v>37</v>
      </c>
      <c r="B174" s="4" t="s">
        <v>168</v>
      </c>
      <c r="C174" s="2"/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>
        <v>2</v>
      </c>
      <c r="D175" s="70">
        <f t="shared" si="12"/>
        <v>2</v>
      </c>
      <c r="E175" s="2"/>
      <c r="F175" s="2">
        <v>2</v>
      </c>
      <c r="G175" s="2"/>
      <c r="H175" s="2"/>
      <c r="I175" s="2"/>
      <c r="J175" s="2"/>
      <c r="K175" s="70">
        <f t="shared" si="13"/>
        <v>1</v>
      </c>
      <c r="L175" s="2"/>
      <c r="M175" s="2"/>
      <c r="N175" s="2"/>
      <c r="O175" s="2">
        <v>1</v>
      </c>
      <c r="P175" s="2"/>
      <c r="Q175" s="70">
        <f t="shared" si="14"/>
        <v>1</v>
      </c>
      <c r="R175" s="2"/>
      <c r="S175" s="2"/>
      <c r="T175" s="2"/>
      <c r="U175" s="2">
        <v>1</v>
      </c>
      <c r="V175" s="2"/>
    </row>
    <row r="176" spans="1:22">
      <c r="A176" s="2">
        <v>39</v>
      </c>
      <c r="B176" s="4" t="s">
        <v>170</v>
      </c>
      <c r="C176" s="2"/>
      <c r="D176" s="70">
        <f t="shared" si="12"/>
        <v>0</v>
      </c>
      <c r="E176" s="2"/>
      <c r="F176" s="2"/>
      <c r="G176" s="2"/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0</v>
      </c>
      <c r="R176" s="2"/>
      <c r="S176" s="2"/>
      <c r="T176" s="2"/>
      <c r="U176" s="2"/>
      <c r="V176" s="2"/>
    </row>
    <row r="177" spans="1:22">
      <c r="A177" s="2">
        <v>40</v>
      </c>
      <c r="B177" s="4" t="s">
        <v>171</v>
      </c>
      <c r="C177" s="2">
        <v>3</v>
      </c>
      <c r="D177" s="70">
        <f t="shared" si="12"/>
        <v>2</v>
      </c>
      <c r="E177" s="2"/>
      <c r="F177" s="2">
        <v>2</v>
      </c>
      <c r="G177" s="2"/>
      <c r="H177" s="2"/>
      <c r="I177" s="2"/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0</v>
      </c>
      <c r="R177" s="2"/>
      <c r="S177" s="2"/>
      <c r="T177" s="2"/>
      <c r="U177" s="2"/>
      <c r="V177" s="2"/>
    </row>
    <row r="178" spans="1:22" ht="47.25" customHeight="1">
      <c r="A178" s="2">
        <v>41</v>
      </c>
      <c r="B178" s="4" t="s">
        <v>172</v>
      </c>
      <c r="C178" s="2">
        <v>4</v>
      </c>
      <c r="D178" s="70">
        <f t="shared" si="12"/>
        <v>4</v>
      </c>
      <c r="E178" s="2">
        <v>1</v>
      </c>
      <c r="F178" s="2">
        <v>3</v>
      </c>
      <c r="G178" s="2"/>
      <c r="H178" s="2"/>
      <c r="I178" s="2"/>
      <c r="J178" s="2"/>
      <c r="K178" s="70">
        <f t="shared" si="13"/>
        <v>1</v>
      </c>
      <c r="L178" s="2">
        <v>1</v>
      </c>
      <c r="M178" s="2"/>
      <c r="N178" s="2"/>
      <c r="O178" s="2"/>
      <c r="P178" s="2"/>
      <c r="Q178" s="70">
        <f t="shared" si="14"/>
        <v>1</v>
      </c>
      <c r="R178" s="2">
        <v>1</v>
      </c>
      <c r="S178" s="2"/>
      <c r="T178" s="2"/>
      <c r="U178" s="2"/>
      <c r="V178" s="2"/>
    </row>
    <row r="179" spans="1:22" s="18" customFormat="1">
      <c r="A179" s="5">
        <v>42</v>
      </c>
      <c r="B179" s="6" t="s">
        <v>173</v>
      </c>
      <c r="C179" s="5"/>
      <c r="D179" s="70">
        <f t="shared" si="12"/>
        <v>4</v>
      </c>
      <c r="E179" s="5">
        <v>2</v>
      </c>
      <c r="F179" s="5"/>
      <c r="G179" s="5">
        <v>2</v>
      </c>
      <c r="H179" s="5"/>
      <c r="I179" s="5"/>
      <c r="J179" s="5"/>
      <c r="K179" s="70">
        <f t="shared" si="13"/>
        <v>2</v>
      </c>
      <c r="L179" s="5"/>
      <c r="M179" s="5"/>
      <c r="N179" s="5">
        <v>1</v>
      </c>
      <c r="O179" s="5">
        <v>1</v>
      </c>
      <c r="P179" s="5"/>
      <c r="Q179" s="70">
        <f t="shared" si="14"/>
        <v>2</v>
      </c>
      <c r="R179" s="5"/>
      <c r="S179" s="5"/>
      <c r="T179" s="5">
        <v>1</v>
      </c>
      <c r="U179" s="5">
        <v>1</v>
      </c>
      <c r="V179" s="5"/>
    </row>
    <row r="180" spans="1:22">
      <c r="A180" s="2">
        <v>43</v>
      </c>
      <c r="B180" s="4" t="s">
        <v>174</v>
      </c>
      <c r="C180" s="2">
        <v>17</v>
      </c>
      <c r="D180" s="70">
        <f t="shared" si="12"/>
        <v>10</v>
      </c>
      <c r="E180" s="2">
        <v>6</v>
      </c>
      <c r="F180" s="2">
        <v>4</v>
      </c>
      <c r="G180" s="2"/>
      <c r="H180" s="2"/>
      <c r="I180" s="2"/>
      <c r="J180" s="2"/>
      <c r="K180" s="70">
        <f t="shared" si="13"/>
        <v>0</v>
      </c>
      <c r="L180" s="2"/>
      <c r="M180" s="2"/>
      <c r="N180" s="2"/>
      <c r="O180" s="2"/>
      <c r="P180" s="2"/>
      <c r="Q180" s="70">
        <f t="shared" si="14"/>
        <v>0</v>
      </c>
      <c r="R180" s="2"/>
      <c r="S180" s="2"/>
      <c r="T180" s="2"/>
      <c r="U180" s="2"/>
      <c r="V180" s="2"/>
    </row>
    <row r="181" spans="1:22">
      <c r="A181" s="2">
        <v>44</v>
      </c>
      <c r="B181" s="4" t="s">
        <v>175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/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141" t="s">
        <v>177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3"/>
    </row>
    <row r="184" spans="1:22" ht="30.75" customHeight="1">
      <c r="A184" s="2">
        <v>1</v>
      </c>
      <c r="B184" s="4" t="s">
        <v>178</v>
      </c>
      <c r="C184" s="2"/>
      <c r="D184" s="70">
        <f>SUM(E184:J184)</f>
        <v>0</v>
      </c>
      <c r="E184" s="2"/>
      <c r="F184" s="2"/>
      <c r="G184" s="2"/>
      <c r="H184" s="2"/>
      <c r="I184" s="2"/>
      <c r="J184" s="2"/>
      <c r="K184" s="70">
        <f>SUM(L184:P184)</f>
        <v>0</v>
      </c>
      <c r="L184" s="2"/>
      <c r="M184" s="2"/>
      <c r="N184" s="2"/>
      <c r="O184" s="2"/>
      <c r="P184" s="2"/>
      <c r="Q184" s="70">
        <f>SUM(R184:V184)</f>
        <v>0</v>
      </c>
      <c r="R184" s="2"/>
      <c r="S184" s="2"/>
      <c r="T184" s="2"/>
      <c r="U184" s="2"/>
      <c r="V184" s="2"/>
    </row>
    <row r="185" spans="1:22">
      <c r="A185" s="2">
        <v>2</v>
      </c>
      <c r="B185" s="4" t="s">
        <v>179</v>
      </c>
      <c r="C185" s="2"/>
      <c r="D185" s="70">
        <f t="shared" ref="D185:D187" si="15">SUM(E185:J185)</f>
        <v>0</v>
      </c>
      <c r="E185" s="2"/>
      <c r="F185" s="2"/>
      <c r="G185" s="2"/>
      <c r="H185" s="2"/>
      <c r="I185" s="2"/>
      <c r="J185" s="2"/>
      <c r="K185" s="70">
        <f t="shared" ref="K185:K187" si="16">SUM(L185:P185)</f>
        <v>0</v>
      </c>
      <c r="L185" s="2"/>
      <c r="M185" s="2"/>
      <c r="N185" s="2"/>
      <c r="O185" s="2"/>
      <c r="P185" s="2"/>
      <c r="Q185" s="70">
        <f t="shared" ref="Q185:Q187" si="17">SUM(R185:V185)</f>
        <v>0</v>
      </c>
      <c r="R185" s="2"/>
      <c r="S185" s="2"/>
      <c r="T185" s="2"/>
      <c r="U185" s="2"/>
      <c r="V185" s="2"/>
    </row>
    <row r="186" spans="1:22">
      <c r="A186" s="2">
        <v>3</v>
      </c>
      <c r="B186" s="4" t="s">
        <v>180</v>
      </c>
      <c r="C186" s="2"/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>
        <v>1</v>
      </c>
      <c r="D187" s="70">
        <f t="shared" si="15"/>
        <v>1</v>
      </c>
      <c r="E187" s="2"/>
      <c r="F187" s="2"/>
      <c r="G187" s="2">
        <v>1</v>
      </c>
      <c r="H187" s="2"/>
      <c r="I187" s="2"/>
      <c r="J187" s="2"/>
      <c r="K187" s="70">
        <f t="shared" si="16"/>
        <v>0</v>
      </c>
      <c r="L187" s="2"/>
      <c r="M187" s="2"/>
      <c r="N187" s="2"/>
      <c r="O187" s="2"/>
      <c r="P187" s="2"/>
      <c r="Q187" s="70">
        <f t="shared" si="17"/>
        <v>0</v>
      </c>
      <c r="R187" s="2"/>
      <c r="S187" s="2"/>
      <c r="T187" s="2"/>
      <c r="U187" s="2"/>
      <c r="V187" s="2"/>
    </row>
    <row r="189" spans="1:22" ht="16.5" customHeight="1">
      <c r="B189" s="147" t="s">
        <v>199</v>
      </c>
      <c r="C189" s="147"/>
      <c r="D189" s="147"/>
      <c r="E189" s="147"/>
      <c r="F189" s="147"/>
      <c r="G189" s="147"/>
      <c r="H189" s="147"/>
      <c r="I189" s="147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 t="s">
        <v>269</v>
      </c>
      <c r="D191" s="144"/>
      <c r="E191" s="144"/>
      <c r="F191" s="144"/>
      <c r="I191" s="144">
        <v>83453323565</v>
      </c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5" zoomScaleNormal="75" zoomScalePageLayoutView="50" workbookViewId="0">
      <selection activeCell="C7" sqref="C1:P1048576"/>
    </sheetView>
  </sheetViews>
  <sheetFormatPr defaultRowHeight="15"/>
  <cols>
    <col min="1" max="1" width="7.28515625" customWidth="1"/>
    <col min="2" max="2" width="45.5703125" style="1" customWidth="1"/>
    <col min="3" max="3" width="9.85546875" hidden="1" customWidth="1"/>
    <col min="4" max="4" width="9.85546875" style="71" hidden="1" customWidth="1"/>
    <col min="5" max="5" width="9.85546875" hidden="1" customWidth="1"/>
    <col min="6" max="9" width="0" hidden="1" customWidth="1"/>
    <col min="10" max="10" width="11.5703125" hidden="1" customWidth="1"/>
    <col min="11" max="11" width="11.5703125" style="71" hidden="1" customWidth="1"/>
    <col min="12" max="16" width="11.5703125" hidden="1" customWidth="1"/>
    <col min="17" max="17" width="9.140625" style="71"/>
    <col min="257" max="257" width="7.28515625" customWidth="1"/>
    <col min="258" max="258" width="45.5703125" customWidth="1"/>
    <col min="259" max="261" width="9.85546875" customWidth="1"/>
    <col min="266" max="272" width="11.5703125" customWidth="1"/>
    <col min="513" max="513" width="7.28515625" customWidth="1"/>
    <col min="514" max="514" width="45.5703125" customWidth="1"/>
    <col min="515" max="517" width="9.85546875" customWidth="1"/>
    <col min="522" max="528" width="11.5703125" customWidth="1"/>
    <col min="769" max="769" width="7.28515625" customWidth="1"/>
    <col min="770" max="770" width="45.5703125" customWidth="1"/>
    <col min="771" max="773" width="9.85546875" customWidth="1"/>
    <col min="778" max="784" width="11.5703125" customWidth="1"/>
    <col min="1025" max="1025" width="7.28515625" customWidth="1"/>
    <col min="1026" max="1026" width="45.5703125" customWidth="1"/>
    <col min="1027" max="1029" width="9.85546875" customWidth="1"/>
    <col min="1034" max="1040" width="11.5703125" customWidth="1"/>
    <col min="1281" max="1281" width="7.28515625" customWidth="1"/>
    <col min="1282" max="1282" width="45.5703125" customWidth="1"/>
    <col min="1283" max="1285" width="9.85546875" customWidth="1"/>
    <col min="1290" max="1296" width="11.5703125" customWidth="1"/>
    <col min="1537" max="1537" width="7.28515625" customWidth="1"/>
    <col min="1538" max="1538" width="45.5703125" customWidth="1"/>
    <col min="1539" max="1541" width="9.85546875" customWidth="1"/>
    <col min="1546" max="1552" width="11.5703125" customWidth="1"/>
    <col min="1793" max="1793" width="7.28515625" customWidth="1"/>
    <col min="1794" max="1794" width="45.5703125" customWidth="1"/>
    <col min="1795" max="1797" width="9.85546875" customWidth="1"/>
    <col min="1802" max="1808" width="11.5703125" customWidth="1"/>
    <col min="2049" max="2049" width="7.28515625" customWidth="1"/>
    <col min="2050" max="2050" width="45.5703125" customWidth="1"/>
    <col min="2051" max="2053" width="9.85546875" customWidth="1"/>
    <col min="2058" max="2064" width="11.5703125" customWidth="1"/>
    <col min="2305" max="2305" width="7.28515625" customWidth="1"/>
    <col min="2306" max="2306" width="45.5703125" customWidth="1"/>
    <col min="2307" max="2309" width="9.85546875" customWidth="1"/>
    <col min="2314" max="2320" width="11.5703125" customWidth="1"/>
    <col min="2561" max="2561" width="7.28515625" customWidth="1"/>
    <col min="2562" max="2562" width="45.5703125" customWidth="1"/>
    <col min="2563" max="2565" width="9.85546875" customWidth="1"/>
    <col min="2570" max="2576" width="11.5703125" customWidth="1"/>
    <col min="2817" max="2817" width="7.28515625" customWidth="1"/>
    <col min="2818" max="2818" width="45.5703125" customWidth="1"/>
    <col min="2819" max="2821" width="9.85546875" customWidth="1"/>
    <col min="2826" max="2832" width="11.5703125" customWidth="1"/>
    <col min="3073" max="3073" width="7.28515625" customWidth="1"/>
    <col min="3074" max="3074" width="45.5703125" customWidth="1"/>
    <col min="3075" max="3077" width="9.85546875" customWidth="1"/>
    <col min="3082" max="3088" width="11.5703125" customWidth="1"/>
    <col min="3329" max="3329" width="7.28515625" customWidth="1"/>
    <col min="3330" max="3330" width="45.5703125" customWidth="1"/>
    <col min="3331" max="3333" width="9.85546875" customWidth="1"/>
    <col min="3338" max="3344" width="11.5703125" customWidth="1"/>
    <col min="3585" max="3585" width="7.28515625" customWidth="1"/>
    <col min="3586" max="3586" width="45.5703125" customWidth="1"/>
    <col min="3587" max="3589" width="9.85546875" customWidth="1"/>
    <col min="3594" max="3600" width="11.5703125" customWidth="1"/>
    <col min="3841" max="3841" width="7.28515625" customWidth="1"/>
    <col min="3842" max="3842" width="45.5703125" customWidth="1"/>
    <col min="3843" max="3845" width="9.85546875" customWidth="1"/>
    <col min="3850" max="3856" width="11.5703125" customWidth="1"/>
    <col min="4097" max="4097" width="7.28515625" customWidth="1"/>
    <col min="4098" max="4098" width="45.5703125" customWidth="1"/>
    <col min="4099" max="4101" width="9.85546875" customWidth="1"/>
    <col min="4106" max="4112" width="11.5703125" customWidth="1"/>
    <col min="4353" max="4353" width="7.28515625" customWidth="1"/>
    <col min="4354" max="4354" width="45.5703125" customWidth="1"/>
    <col min="4355" max="4357" width="9.85546875" customWidth="1"/>
    <col min="4362" max="4368" width="11.5703125" customWidth="1"/>
    <col min="4609" max="4609" width="7.28515625" customWidth="1"/>
    <col min="4610" max="4610" width="45.5703125" customWidth="1"/>
    <col min="4611" max="4613" width="9.85546875" customWidth="1"/>
    <col min="4618" max="4624" width="11.5703125" customWidth="1"/>
    <col min="4865" max="4865" width="7.28515625" customWidth="1"/>
    <col min="4866" max="4866" width="45.5703125" customWidth="1"/>
    <col min="4867" max="4869" width="9.85546875" customWidth="1"/>
    <col min="4874" max="4880" width="11.5703125" customWidth="1"/>
    <col min="5121" max="5121" width="7.28515625" customWidth="1"/>
    <col min="5122" max="5122" width="45.5703125" customWidth="1"/>
    <col min="5123" max="5125" width="9.85546875" customWidth="1"/>
    <col min="5130" max="5136" width="11.5703125" customWidth="1"/>
    <col min="5377" max="5377" width="7.28515625" customWidth="1"/>
    <col min="5378" max="5378" width="45.5703125" customWidth="1"/>
    <col min="5379" max="5381" width="9.85546875" customWidth="1"/>
    <col min="5386" max="5392" width="11.5703125" customWidth="1"/>
    <col min="5633" max="5633" width="7.28515625" customWidth="1"/>
    <col min="5634" max="5634" width="45.5703125" customWidth="1"/>
    <col min="5635" max="5637" width="9.85546875" customWidth="1"/>
    <col min="5642" max="5648" width="11.5703125" customWidth="1"/>
    <col min="5889" max="5889" width="7.28515625" customWidth="1"/>
    <col min="5890" max="5890" width="45.5703125" customWidth="1"/>
    <col min="5891" max="5893" width="9.85546875" customWidth="1"/>
    <col min="5898" max="5904" width="11.5703125" customWidth="1"/>
    <col min="6145" max="6145" width="7.28515625" customWidth="1"/>
    <col min="6146" max="6146" width="45.5703125" customWidth="1"/>
    <col min="6147" max="6149" width="9.85546875" customWidth="1"/>
    <col min="6154" max="6160" width="11.5703125" customWidth="1"/>
    <col min="6401" max="6401" width="7.28515625" customWidth="1"/>
    <col min="6402" max="6402" width="45.5703125" customWidth="1"/>
    <col min="6403" max="6405" width="9.85546875" customWidth="1"/>
    <col min="6410" max="6416" width="11.5703125" customWidth="1"/>
    <col min="6657" max="6657" width="7.28515625" customWidth="1"/>
    <col min="6658" max="6658" width="45.5703125" customWidth="1"/>
    <col min="6659" max="6661" width="9.85546875" customWidth="1"/>
    <col min="6666" max="6672" width="11.5703125" customWidth="1"/>
    <col min="6913" max="6913" width="7.28515625" customWidth="1"/>
    <col min="6914" max="6914" width="45.5703125" customWidth="1"/>
    <col min="6915" max="6917" width="9.85546875" customWidth="1"/>
    <col min="6922" max="6928" width="11.5703125" customWidth="1"/>
    <col min="7169" max="7169" width="7.28515625" customWidth="1"/>
    <col min="7170" max="7170" width="45.5703125" customWidth="1"/>
    <col min="7171" max="7173" width="9.85546875" customWidth="1"/>
    <col min="7178" max="7184" width="11.5703125" customWidth="1"/>
    <col min="7425" max="7425" width="7.28515625" customWidth="1"/>
    <col min="7426" max="7426" width="45.5703125" customWidth="1"/>
    <col min="7427" max="7429" width="9.85546875" customWidth="1"/>
    <col min="7434" max="7440" width="11.5703125" customWidth="1"/>
    <col min="7681" max="7681" width="7.28515625" customWidth="1"/>
    <col min="7682" max="7682" width="45.5703125" customWidth="1"/>
    <col min="7683" max="7685" width="9.85546875" customWidth="1"/>
    <col min="7690" max="7696" width="11.5703125" customWidth="1"/>
    <col min="7937" max="7937" width="7.28515625" customWidth="1"/>
    <col min="7938" max="7938" width="45.5703125" customWidth="1"/>
    <col min="7939" max="7941" width="9.85546875" customWidth="1"/>
    <col min="7946" max="7952" width="11.5703125" customWidth="1"/>
    <col min="8193" max="8193" width="7.28515625" customWidth="1"/>
    <col min="8194" max="8194" width="45.5703125" customWidth="1"/>
    <col min="8195" max="8197" width="9.85546875" customWidth="1"/>
    <col min="8202" max="8208" width="11.5703125" customWidth="1"/>
    <col min="8449" max="8449" width="7.28515625" customWidth="1"/>
    <col min="8450" max="8450" width="45.5703125" customWidth="1"/>
    <col min="8451" max="8453" width="9.85546875" customWidth="1"/>
    <col min="8458" max="8464" width="11.5703125" customWidth="1"/>
    <col min="8705" max="8705" width="7.28515625" customWidth="1"/>
    <col min="8706" max="8706" width="45.5703125" customWidth="1"/>
    <col min="8707" max="8709" width="9.85546875" customWidth="1"/>
    <col min="8714" max="8720" width="11.5703125" customWidth="1"/>
    <col min="8961" max="8961" width="7.28515625" customWidth="1"/>
    <col min="8962" max="8962" width="45.5703125" customWidth="1"/>
    <col min="8963" max="8965" width="9.85546875" customWidth="1"/>
    <col min="8970" max="8976" width="11.5703125" customWidth="1"/>
    <col min="9217" max="9217" width="7.28515625" customWidth="1"/>
    <col min="9218" max="9218" width="45.5703125" customWidth="1"/>
    <col min="9219" max="9221" width="9.85546875" customWidth="1"/>
    <col min="9226" max="9232" width="11.5703125" customWidth="1"/>
    <col min="9473" max="9473" width="7.28515625" customWidth="1"/>
    <col min="9474" max="9474" width="45.5703125" customWidth="1"/>
    <col min="9475" max="9477" width="9.85546875" customWidth="1"/>
    <col min="9482" max="9488" width="11.5703125" customWidth="1"/>
    <col min="9729" max="9729" width="7.28515625" customWidth="1"/>
    <col min="9730" max="9730" width="45.5703125" customWidth="1"/>
    <col min="9731" max="9733" width="9.85546875" customWidth="1"/>
    <col min="9738" max="9744" width="11.5703125" customWidth="1"/>
    <col min="9985" max="9985" width="7.28515625" customWidth="1"/>
    <col min="9986" max="9986" width="45.5703125" customWidth="1"/>
    <col min="9987" max="9989" width="9.85546875" customWidth="1"/>
    <col min="9994" max="10000" width="11.5703125" customWidth="1"/>
    <col min="10241" max="10241" width="7.28515625" customWidth="1"/>
    <col min="10242" max="10242" width="45.5703125" customWidth="1"/>
    <col min="10243" max="10245" width="9.85546875" customWidth="1"/>
    <col min="10250" max="10256" width="11.5703125" customWidth="1"/>
    <col min="10497" max="10497" width="7.28515625" customWidth="1"/>
    <col min="10498" max="10498" width="45.5703125" customWidth="1"/>
    <col min="10499" max="10501" width="9.85546875" customWidth="1"/>
    <col min="10506" max="10512" width="11.5703125" customWidth="1"/>
    <col min="10753" max="10753" width="7.28515625" customWidth="1"/>
    <col min="10754" max="10754" width="45.5703125" customWidth="1"/>
    <col min="10755" max="10757" width="9.85546875" customWidth="1"/>
    <col min="10762" max="10768" width="11.5703125" customWidth="1"/>
    <col min="11009" max="11009" width="7.28515625" customWidth="1"/>
    <col min="11010" max="11010" width="45.5703125" customWidth="1"/>
    <col min="11011" max="11013" width="9.85546875" customWidth="1"/>
    <col min="11018" max="11024" width="11.5703125" customWidth="1"/>
    <col min="11265" max="11265" width="7.28515625" customWidth="1"/>
    <col min="11266" max="11266" width="45.5703125" customWidth="1"/>
    <col min="11267" max="11269" width="9.85546875" customWidth="1"/>
    <col min="11274" max="11280" width="11.5703125" customWidth="1"/>
    <col min="11521" max="11521" width="7.28515625" customWidth="1"/>
    <col min="11522" max="11522" width="45.5703125" customWidth="1"/>
    <col min="11523" max="11525" width="9.85546875" customWidth="1"/>
    <col min="11530" max="11536" width="11.5703125" customWidth="1"/>
    <col min="11777" max="11777" width="7.28515625" customWidth="1"/>
    <col min="11778" max="11778" width="45.5703125" customWidth="1"/>
    <col min="11779" max="11781" width="9.85546875" customWidth="1"/>
    <col min="11786" max="11792" width="11.5703125" customWidth="1"/>
    <col min="12033" max="12033" width="7.28515625" customWidth="1"/>
    <col min="12034" max="12034" width="45.5703125" customWidth="1"/>
    <col min="12035" max="12037" width="9.85546875" customWidth="1"/>
    <col min="12042" max="12048" width="11.5703125" customWidth="1"/>
    <col min="12289" max="12289" width="7.28515625" customWidth="1"/>
    <col min="12290" max="12290" width="45.5703125" customWidth="1"/>
    <col min="12291" max="12293" width="9.85546875" customWidth="1"/>
    <col min="12298" max="12304" width="11.5703125" customWidth="1"/>
    <col min="12545" max="12545" width="7.28515625" customWidth="1"/>
    <col min="12546" max="12546" width="45.5703125" customWidth="1"/>
    <col min="12547" max="12549" width="9.85546875" customWidth="1"/>
    <col min="12554" max="12560" width="11.5703125" customWidth="1"/>
    <col min="12801" max="12801" width="7.28515625" customWidth="1"/>
    <col min="12802" max="12802" width="45.5703125" customWidth="1"/>
    <col min="12803" max="12805" width="9.85546875" customWidth="1"/>
    <col min="12810" max="12816" width="11.5703125" customWidth="1"/>
    <col min="13057" max="13057" width="7.28515625" customWidth="1"/>
    <col min="13058" max="13058" width="45.5703125" customWidth="1"/>
    <col min="13059" max="13061" width="9.85546875" customWidth="1"/>
    <col min="13066" max="13072" width="11.5703125" customWidth="1"/>
    <col min="13313" max="13313" width="7.28515625" customWidth="1"/>
    <col min="13314" max="13314" width="45.5703125" customWidth="1"/>
    <col min="13315" max="13317" width="9.85546875" customWidth="1"/>
    <col min="13322" max="13328" width="11.5703125" customWidth="1"/>
    <col min="13569" max="13569" width="7.28515625" customWidth="1"/>
    <col min="13570" max="13570" width="45.5703125" customWidth="1"/>
    <col min="13571" max="13573" width="9.85546875" customWidth="1"/>
    <col min="13578" max="13584" width="11.5703125" customWidth="1"/>
    <col min="13825" max="13825" width="7.28515625" customWidth="1"/>
    <col min="13826" max="13826" width="45.5703125" customWidth="1"/>
    <col min="13827" max="13829" width="9.85546875" customWidth="1"/>
    <col min="13834" max="13840" width="11.5703125" customWidth="1"/>
    <col min="14081" max="14081" width="7.28515625" customWidth="1"/>
    <col min="14082" max="14082" width="45.5703125" customWidth="1"/>
    <col min="14083" max="14085" width="9.85546875" customWidth="1"/>
    <col min="14090" max="14096" width="11.5703125" customWidth="1"/>
    <col min="14337" max="14337" width="7.28515625" customWidth="1"/>
    <col min="14338" max="14338" width="45.5703125" customWidth="1"/>
    <col min="14339" max="14341" width="9.85546875" customWidth="1"/>
    <col min="14346" max="14352" width="11.5703125" customWidth="1"/>
    <col min="14593" max="14593" width="7.28515625" customWidth="1"/>
    <col min="14594" max="14594" width="45.5703125" customWidth="1"/>
    <col min="14595" max="14597" width="9.85546875" customWidth="1"/>
    <col min="14602" max="14608" width="11.5703125" customWidth="1"/>
    <col min="14849" max="14849" width="7.28515625" customWidth="1"/>
    <col min="14850" max="14850" width="45.5703125" customWidth="1"/>
    <col min="14851" max="14853" width="9.85546875" customWidth="1"/>
    <col min="14858" max="14864" width="11.5703125" customWidth="1"/>
    <col min="15105" max="15105" width="7.28515625" customWidth="1"/>
    <col min="15106" max="15106" width="45.5703125" customWidth="1"/>
    <col min="15107" max="15109" width="9.85546875" customWidth="1"/>
    <col min="15114" max="15120" width="11.5703125" customWidth="1"/>
    <col min="15361" max="15361" width="7.28515625" customWidth="1"/>
    <col min="15362" max="15362" width="45.5703125" customWidth="1"/>
    <col min="15363" max="15365" width="9.85546875" customWidth="1"/>
    <col min="15370" max="15376" width="11.5703125" customWidth="1"/>
    <col min="15617" max="15617" width="7.28515625" customWidth="1"/>
    <col min="15618" max="15618" width="45.5703125" customWidth="1"/>
    <col min="15619" max="15621" width="9.85546875" customWidth="1"/>
    <col min="15626" max="15632" width="11.5703125" customWidth="1"/>
    <col min="15873" max="15873" width="7.28515625" customWidth="1"/>
    <col min="15874" max="15874" width="45.5703125" customWidth="1"/>
    <col min="15875" max="15877" width="9.85546875" customWidth="1"/>
    <col min="15882" max="15888" width="11.5703125" customWidth="1"/>
    <col min="16129" max="16129" width="7.28515625" customWidth="1"/>
    <col min="16130" max="16130" width="45.5703125" customWidth="1"/>
    <col min="16131" max="16133" width="9.85546875" customWidth="1"/>
    <col min="16138" max="16144" width="11.5703125" customWidth="1"/>
  </cols>
  <sheetData>
    <row r="1" spans="1:2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30">
      <c r="A5" s="100"/>
      <c r="B5" s="101"/>
      <c r="C5" s="101"/>
      <c r="D5" s="146"/>
      <c r="E5" s="19" t="s">
        <v>185</v>
      </c>
      <c r="F5" s="19" t="s">
        <v>186</v>
      </c>
      <c r="G5" s="19" t="s">
        <v>187</v>
      </c>
      <c r="H5" s="19" t="s">
        <v>188</v>
      </c>
      <c r="I5" s="19" t="s">
        <v>189</v>
      </c>
      <c r="J5" s="19" t="s">
        <v>190</v>
      </c>
      <c r="K5" s="145"/>
      <c r="L5" s="19" t="s">
        <v>191</v>
      </c>
      <c r="M5" s="19" t="s">
        <v>192</v>
      </c>
      <c r="N5" s="19" t="s">
        <v>193</v>
      </c>
      <c r="O5" s="19" t="s">
        <v>194</v>
      </c>
      <c r="P5" s="19" t="s">
        <v>195</v>
      </c>
      <c r="Q5" s="145"/>
      <c r="R5" s="19" t="s">
        <v>191</v>
      </c>
      <c r="S5" s="19" t="s">
        <v>192</v>
      </c>
      <c r="T5" s="19" t="s">
        <v>193</v>
      </c>
      <c r="U5" s="19" t="s">
        <v>194</v>
      </c>
      <c r="V5" s="19" t="s">
        <v>195</v>
      </c>
    </row>
    <row r="6" spans="1:22">
      <c r="A6" s="141" t="s">
        <v>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/>
      <c r="F7" s="2">
        <v>1</v>
      </c>
      <c r="G7" s="2"/>
      <c r="H7" s="2"/>
      <c r="I7" s="2"/>
      <c r="J7" s="2"/>
      <c r="K7" s="70">
        <f>SUM(L7:P7)</f>
        <v>0</v>
      </c>
      <c r="L7" s="2"/>
      <c r="M7" s="2"/>
      <c r="N7" s="2"/>
      <c r="O7" s="2"/>
      <c r="P7" s="2"/>
      <c r="Q7" s="70">
        <f>SUM(R7:V7)</f>
        <v>0</v>
      </c>
      <c r="R7" s="2"/>
      <c r="S7" s="2"/>
      <c r="T7" s="2"/>
      <c r="U7" s="2"/>
      <c r="V7" s="2"/>
    </row>
    <row r="8" spans="1:22">
      <c r="A8" s="2">
        <v>2</v>
      </c>
      <c r="B8" s="4" t="s">
        <v>4</v>
      </c>
      <c r="C8" s="2">
        <v>1</v>
      </c>
      <c r="D8" s="70">
        <f t="shared" ref="D8:D10" si="0">SUM(E8:J8)</f>
        <v>1</v>
      </c>
      <c r="E8" s="2">
        <v>1</v>
      </c>
      <c r="F8" s="2"/>
      <c r="G8" s="2"/>
      <c r="H8" s="2"/>
      <c r="I8" s="2"/>
      <c r="J8" s="2"/>
      <c r="K8" s="70">
        <f t="shared" ref="K8:K10" si="1">SUM(L8:P8)</f>
        <v>0</v>
      </c>
      <c r="L8" s="2"/>
      <c r="M8" s="2"/>
      <c r="N8" s="2"/>
      <c r="O8" s="2"/>
      <c r="P8" s="2"/>
      <c r="Q8" s="70">
        <f t="shared" ref="Q8:Q10" si="2">SUM(R8:V8)</f>
        <v>0</v>
      </c>
      <c r="R8" s="2"/>
      <c r="S8" s="2"/>
      <c r="T8" s="2"/>
      <c r="U8" s="2"/>
      <c r="V8" s="2"/>
    </row>
    <row r="9" spans="1:22" ht="30">
      <c r="A9" s="2">
        <v>3</v>
      </c>
      <c r="B9" s="4" t="s">
        <v>5</v>
      </c>
      <c r="C9" s="2">
        <v>5.75</v>
      </c>
      <c r="D9" s="70">
        <f t="shared" si="0"/>
        <v>4</v>
      </c>
      <c r="E9" s="2">
        <v>1</v>
      </c>
      <c r="F9" s="2">
        <v>1</v>
      </c>
      <c r="G9" s="2">
        <v>2</v>
      </c>
      <c r="H9" s="2"/>
      <c r="I9" s="2"/>
      <c r="J9" s="2"/>
      <c r="K9" s="70">
        <f t="shared" si="1"/>
        <v>0</v>
      </c>
      <c r="L9" s="2"/>
      <c r="M9" s="2"/>
      <c r="N9" s="2"/>
      <c r="O9" s="2"/>
      <c r="P9" s="2"/>
      <c r="Q9" s="70">
        <f t="shared" si="2"/>
        <v>0</v>
      </c>
      <c r="R9" s="2"/>
      <c r="S9" s="2"/>
      <c r="T9" s="2"/>
      <c r="U9" s="2"/>
      <c r="V9" s="2"/>
    </row>
    <row r="10" spans="1:22">
      <c r="A10" s="2">
        <v>4</v>
      </c>
      <c r="B10" s="4" t="s">
        <v>6</v>
      </c>
      <c r="C10" s="2">
        <v>1</v>
      </c>
      <c r="D10" s="70">
        <f t="shared" si="0"/>
        <v>1</v>
      </c>
      <c r="E10" s="2"/>
      <c r="F10" s="2">
        <v>1</v>
      </c>
      <c r="G10" s="2"/>
      <c r="H10" s="2"/>
      <c r="I10" s="2"/>
      <c r="J10" s="2"/>
      <c r="K10" s="70">
        <f t="shared" si="1"/>
        <v>0</v>
      </c>
      <c r="L10" s="2"/>
      <c r="M10" s="2"/>
      <c r="N10" s="2"/>
      <c r="O10" s="2"/>
      <c r="P10" s="2"/>
      <c r="Q10" s="70">
        <f t="shared" si="2"/>
        <v>0</v>
      </c>
      <c r="R10" s="2"/>
      <c r="S10" s="2"/>
      <c r="T10" s="2"/>
      <c r="U10" s="2"/>
      <c r="V10" s="2"/>
    </row>
    <row r="11" spans="1:22">
      <c r="A11" s="141" t="s">
        <v>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1:22">
      <c r="A12" s="2">
        <v>1</v>
      </c>
      <c r="B12" s="4" t="s">
        <v>8</v>
      </c>
      <c r="C12" s="2">
        <v>1.5</v>
      </c>
      <c r="D12" s="70">
        <f>SUM(E12:J12)</f>
        <v>1</v>
      </c>
      <c r="E12" s="2">
        <v>1</v>
      </c>
      <c r="F12" s="2"/>
      <c r="G12" s="2"/>
      <c r="H12" s="2"/>
      <c r="I12" s="2"/>
      <c r="J12" s="2"/>
      <c r="K12" s="70">
        <f>SUM(L12:P12)</f>
        <v>0</v>
      </c>
      <c r="L12" s="2"/>
      <c r="M12" s="2"/>
      <c r="N12" s="2"/>
      <c r="O12" s="2"/>
      <c r="P12" s="2"/>
      <c r="Q12" s="70">
        <f>SUM(R12:V12)</f>
        <v>0</v>
      </c>
      <c r="R12" s="2"/>
      <c r="S12" s="2"/>
      <c r="T12" s="2"/>
      <c r="U12" s="2"/>
      <c r="V12" s="2"/>
    </row>
    <row r="13" spans="1:22">
      <c r="A13" s="2">
        <v>2</v>
      </c>
      <c r="B13" s="4" t="s">
        <v>9</v>
      </c>
      <c r="C13" s="2"/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SUM(R13:V13)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>
        <v>2</v>
      </c>
      <c r="D14" s="70">
        <f t="shared" si="3"/>
        <v>2</v>
      </c>
      <c r="E14" s="2">
        <v>1</v>
      </c>
      <c r="F14" s="2">
        <v>1</v>
      </c>
      <c r="G14" s="2"/>
      <c r="H14" s="2"/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"/>
      <c r="S14" s="2"/>
      <c r="T14" s="2"/>
      <c r="U14" s="2"/>
      <c r="V14" s="2"/>
    </row>
    <row r="15" spans="1:22">
      <c r="A15" s="2">
        <v>4</v>
      </c>
      <c r="B15" s="4" t="s">
        <v>11</v>
      </c>
      <c r="C15" s="2">
        <v>1</v>
      </c>
      <c r="D15" s="70">
        <f t="shared" si="3"/>
        <v>1</v>
      </c>
      <c r="E15" s="2"/>
      <c r="F15" s="2">
        <v>1</v>
      </c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/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>
        <v>1</v>
      </c>
      <c r="D23" s="70">
        <f t="shared" si="3"/>
        <v>1</v>
      </c>
      <c r="E23" s="2"/>
      <c r="F23" s="2"/>
      <c r="G23" s="2"/>
      <c r="H23" s="2"/>
      <c r="I23" s="2">
        <v>1</v>
      </c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"/>
      <c r="S23" s="2"/>
      <c r="T23" s="2"/>
      <c r="U23" s="2"/>
      <c r="V23" s="2"/>
    </row>
    <row r="24" spans="1:22">
      <c r="A24" s="2">
        <v>11</v>
      </c>
      <c r="B24" s="4" t="s">
        <v>18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0</v>
      </c>
      <c r="R26" s="2"/>
      <c r="S26" s="2"/>
      <c r="T26" s="2"/>
      <c r="U26" s="2"/>
      <c r="V26" s="2"/>
    </row>
    <row r="27" spans="1:22">
      <c r="A27" s="2">
        <v>14</v>
      </c>
      <c r="B27" s="4" t="s">
        <v>21</v>
      </c>
      <c r="C27" s="2"/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0</v>
      </c>
      <c r="R27" s="2"/>
      <c r="S27" s="2"/>
      <c r="T27" s="2"/>
      <c r="U27" s="2"/>
      <c r="V27" s="2"/>
    </row>
    <row r="28" spans="1:22">
      <c r="A28" s="2">
        <v>15</v>
      </c>
      <c r="B28" s="4" t="s">
        <v>22</v>
      </c>
      <c r="C28" s="2"/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>
        <v>0.5</v>
      </c>
      <c r="D29" s="70">
        <f t="shared" si="3"/>
        <v>1</v>
      </c>
      <c r="E29" s="2"/>
      <c r="F29" s="2"/>
      <c r="G29" s="2"/>
      <c r="H29" s="2"/>
      <c r="I29" s="2">
        <v>1</v>
      </c>
      <c r="J29" s="2"/>
      <c r="K29" s="70">
        <f t="shared" si="4"/>
        <v>1</v>
      </c>
      <c r="L29" s="2"/>
      <c r="M29" s="2">
        <v>1</v>
      </c>
      <c r="N29" s="2"/>
      <c r="O29" s="2"/>
      <c r="P29" s="2"/>
      <c r="Q29" s="70">
        <f t="shared" si="5"/>
        <v>1</v>
      </c>
      <c r="R29" s="2"/>
      <c r="S29" s="2">
        <v>1</v>
      </c>
      <c r="T29" s="2"/>
      <c r="U29" s="2"/>
      <c r="V29" s="2"/>
    </row>
    <row r="30" spans="1:22">
      <c r="A30" s="2">
        <v>17</v>
      </c>
      <c r="B30" s="4" t="s">
        <v>24</v>
      </c>
      <c r="C30" s="2"/>
      <c r="D30" s="70">
        <f t="shared" si="3"/>
        <v>0</v>
      </c>
      <c r="E30" s="2"/>
      <c r="F30" s="2"/>
      <c r="G30" s="2"/>
      <c r="H30" s="2"/>
      <c r="I30" s="2"/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0</v>
      </c>
      <c r="R30" s="2"/>
      <c r="S30" s="2"/>
      <c r="T30" s="2"/>
      <c r="U30" s="2"/>
      <c r="V30" s="2"/>
    </row>
    <row r="31" spans="1:22">
      <c r="A31" s="2">
        <v>18</v>
      </c>
      <c r="B31" s="4" t="s">
        <v>25</v>
      </c>
      <c r="C31" s="2">
        <v>2</v>
      </c>
      <c r="D31" s="70">
        <f t="shared" si="3"/>
        <v>2</v>
      </c>
      <c r="E31" s="2"/>
      <c r="F31" s="2">
        <v>2</v>
      </c>
      <c r="G31" s="2"/>
      <c r="H31" s="2"/>
      <c r="I31" s="2"/>
      <c r="J31" s="2"/>
      <c r="K31" s="70">
        <f t="shared" si="4"/>
        <v>0</v>
      </c>
      <c r="L31" s="2"/>
      <c r="M31" s="2"/>
      <c r="N31" s="2"/>
      <c r="O31" s="2"/>
      <c r="P31" s="2"/>
      <c r="Q31" s="70">
        <f t="shared" si="5"/>
        <v>0</v>
      </c>
      <c r="R31" s="2"/>
      <c r="S31" s="2"/>
      <c r="T31" s="2"/>
      <c r="U31" s="2"/>
      <c r="V31" s="2"/>
    </row>
    <row r="32" spans="1:22">
      <c r="A32" s="2">
        <v>19</v>
      </c>
      <c r="B32" s="4" t="s">
        <v>26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0</v>
      </c>
      <c r="R34" s="2"/>
      <c r="S34" s="2"/>
      <c r="T34" s="2"/>
      <c r="U34" s="2"/>
      <c r="V34" s="2"/>
    </row>
    <row r="35" spans="1:22">
      <c r="A35" s="2">
        <v>22</v>
      </c>
      <c r="B35" s="4" t="s">
        <v>29</v>
      </c>
      <c r="C35" s="2"/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/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"/>
      <c r="S36" s="2"/>
      <c r="T36" s="2"/>
      <c r="U36" s="2"/>
      <c r="V36" s="2"/>
    </row>
    <row r="37" spans="1:22">
      <c r="A37" s="2">
        <v>24</v>
      </c>
      <c r="B37" s="4" t="s">
        <v>31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/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1.5</v>
      </c>
      <c r="D41" s="70">
        <f t="shared" si="3"/>
        <v>1</v>
      </c>
      <c r="E41" s="2"/>
      <c r="F41" s="2">
        <v>1</v>
      </c>
      <c r="G41" s="2"/>
      <c r="H41" s="2"/>
      <c r="I41" s="2"/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0</v>
      </c>
      <c r="R41" s="2"/>
      <c r="S41" s="2"/>
      <c r="T41" s="2"/>
      <c r="U41" s="2"/>
      <c r="V41" s="2"/>
    </row>
    <row r="42" spans="1:22">
      <c r="A42" s="2">
        <v>29</v>
      </c>
      <c r="B42" s="4" t="s">
        <v>36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/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>
        <v>2</v>
      </c>
      <c r="D45" s="70">
        <f t="shared" si="3"/>
        <v>2</v>
      </c>
      <c r="E45" s="2">
        <v>0</v>
      </c>
      <c r="F45" s="2"/>
      <c r="G45" s="2"/>
      <c r="H45" s="2">
        <v>2</v>
      </c>
      <c r="I45" s="2"/>
      <c r="J45" s="2"/>
      <c r="K45" s="70">
        <f t="shared" si="4"/>
        <v>1</v>
      </c>
      <c r="L45" s="2"/>
      <c r="M45" s="2"/>
      <c r="N45" s="2"/>
      <c r="O45" s="2"/>
      <c r="P45" s="2">
        <v>1</v>
      </c>
      <c r="Q45" s="70">
        <f t="shared" si="5"/>
        <v>1</v>
      </c>
      <c r="R45" s="2"/>
      <c r="S45" s="2"/>
      <c r="T45" s="2"/>
      <c r="U45" s="2"/>
      <c r="V45" s="2">
        <v>1</v>
      </c>
    </row>
    <row r="46" spans="1:22">
      <c r="A46" s="2">
        <v>33</v>
      </c>
      <c r="B46" s="4" t="s">
        <v>40</v>
      </c>
      <c r="C46" s="2"/>
      <c r="D46" s="70">
        <f t="shared" si="3"/>
        <v>0</v>
      </c>
      <c r="E46" s="2"/>
      <c r="F46" s="2"/>
      <c r="G46" s="2"/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0</v>
      </c>
      <c r="R46" s="2"/>
      <c r="S46" s="2"/>
      <c r="T46" s="2"/>
      <c r="U46" s="2"/>
      <c r="V46" s="2"/>
    </row>
    <row r="47" spans="1:22">
      <c r="A47" s="2">
        <v>34</v>
      </c>
      <c r="B47" s="4" t="s">
        <v>41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/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>
        <v>0.5</v>
      </c>
      <c r="D49" s="70">
        <f t="shared" si="3"/>
        <v>0</v>
      </c>
      <c r="E49" s="2"/>
      <c r="F49" s="2"/>
      <c r="G49" s="2"/>
      <c r="H49" s="2"/>
      <c r="I49" s="2"/>
      <c r="J49" s="2"/>
      <c r="K49" s="70">
        <f t="shared" si="4"/>
        <v>0</v>
      </c>
      <c r="L49" s="2"/>
      <c r="M49" s="2"/>
      <c r="N49" s="2"/>
      <c r="O49" s="2"/>
      <c r="P49" s="2"/>
      <c r="Q49" s="70">
        <f t="shared" si="5"/>
        <v>0</v>
      </c>
      <c r="R49" s="2"/>
      <c r="S49" s="2"/>
      <c r="T49" s="2"/>
      <c r="U49" s="2"/>
      <c r="V49" s="2"/>
    </row>
    <row r="50" spans="1:22">
      <c r="A50" s="2">
        <v>37</v>
      </c>
      <c r="B50" s="4" t="s">
        <v>44</v>
      </c>
      <c r="C50" s="2">
        <v>1</v>
      </c>
      <c r="D50" s="70">
        <f t="shared" si="3"/>
        <v>1</v>
      </c>
      <c r="E50" s="2"/>
      <c r="F50" s="2">
        <v>1</v>
      </c>
      <c r="G50" s="2"/>
      <c r="H50" s="2"/>
      <c r="I50" s="2"/>
      <c r="J50" s="2"/>
      <c r="K50" s="70">
        <f t="shared" si="4"/>
        <v>0</v>
      </c>
      <c r="L50" s="2"/>
      <c r="M50" s="2"/>
      <c r="N50" s="2"/>
      <c r="O50" s="2"/>
      <c r="P50" s="2"/>
      <c r="Q50" s="70">
        <f t="shared" si="5"/>
        <v>0</v>
      </c>
      <c r="R50" s="2"/>
      <c r="S50" s="2"/>
      <c r="T50" s="2"/>
      <c r="U50" s="2"/>
      <c r="V50" s="2"/>
    </row>
    <row r="51" spans="1:22">
      <c r="A51" s="2">
        <v>38</v>
      </c>
      <c r="B51" s="4" t="s">
        <v>45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/>
      <c r="D54" s="70">
        <f t="shared" si="3"/>
        <v>0</v>
      </c>
      <c r="E54" s="2"/>
      <c r="F54" s="2"/>
      <c r="G54" s="2"/>
      <c r="H54" s="2"/>
      <c r="I54" s="2"/>
      <c r="J54" s="2"/>
      <c r="K54" s="70">
        <f t="shared" si="4"/>
        <v>0</v>
      </c>
      <c r="L54" s="2"/>
      <c r="M54" s="2"/>
      <c r="N54" s="2"/>
      <c r="O54" s="2"/>
      <c r="P54" s="2"/>
      <c r="Q54" s="70">
        <f t="shared" si="5"/>
        <v>0</v>
      </c>
      <c r="R54" s="2"/>
      <c r="S54" s="2"/>
      <c r="T54" s="2"/>
      <c r="U54" s="2"/>
      <c r="V54" s="2"/>
    </row>
    <row r="55" spans="1:22">
      <c r="A55" s="2">
        <v>42</v>
      </c>
      <c r="B55" s="4" t="s">
        <v>49</v>
      </c>
      <c r="C55" s="2"/>
      <c r="D55" s="70">
        <f t="shared" si="3"/>
        <v>0</v>
      </c>
      <c r="E55" s="2"/>
      <c r="F55" s="2"/>
      <c r="G55" s="2"/>
      <c r="H55" s="2"/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4.25</v>
      </c>
      <c r="D56" s="70">
        <f t="shared" si="3"/>
        <v>4</v>
      </c>
      <c r="E56" s="2"/>
      <c r="F56" s="2">
        <v>2</v>
      </c>
      <c r="G56" s="2">
        <v>2</v>
      </c>
      <c r="H56" s="2"/>
      <c r="I56" s="2"/>
      <c r="J56" s="2"/>
      <c r="K56" s="70">
        <f t="shared" si="4"/>
        <v>1</v>
      </c>
      <c r="L56" s="2"/>
      <c r="M56" s="2"/>
      <c r="N56" s="2"/>
      <c r="O56" s="2"/>
      <c r="P56" s="2">
        <v>1</v>
      </c>
      <c r="Q56" s="70">
        <f t="shared" si="5"/>
        <v>1</v>
      </c>
      <c r="R56" s="2"/>
      <c r="S56" s="2"/>
      <c r="T56" s="2"/>
      <c r="U56" s="2"/>
      <c r="V56" s="2">
        <v>1</v>
      </c>
    </row>
    <row r="57" spans="1:22">
      <c r="A57" s="2">
        <v>44</v>
      </c>
      <c r="B57" s="4" t="s">
        <v>51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/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"/>
      <c r="S65" s="2"/>
      <c r="T65" s="2"/>
      <c r="U65" s="2"/>
      <c r="V65" s="2"/>
    </row>
    <row r="66" spans="1:22">
      <c r="A66" s="2">
        <v>53</v>
      </c>
      <c r="B66" s="4" t="s">
        <v>60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/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/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/>
      <c r="D76" s="70">
        <f t="shared" si="3"/>
        <v>0</v>
      </c>
      <c r="E76" s="2"/>
      <c r="F76" s="2"/>
      <c r="G76" s="2"/>
      <c r="H76" s="2"/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>
        <v>1</v>
      </c>
      <c r="D77" s="70">
        <f t="shared" ref="D77:D125" si="6">SUM(E77:J77)</f>
        <v>1</v>
      </c>
      <c r="E77" s="2"/>
      <c r="F77" s="2">
        <v>1</v>
      </c>
      <c r="G77" s="2"/>
      <c r="H77" s="2"/>
      <c r="I77" s="2"/>
      <c r="J77" s="2"/>
      <c r="K77" s="70">
        <f t="shared" ref="K77:K125" si="7">SUM(L77:P77)</f>
        <v>0</v>
      </c>
      <c r="L77" s="2"/>
      <c r="M77" s="2"/>
      <c r="N77" s="2"/>
      <c r="O77" s="2"/>
      <c r="P77" s="2"/>
      <c r="Q77" s="70">
        <f t="shared" ref="Q77:Q125" si="8">SUM(R77:V77)</f>
        <v>0</v>
      </c>
      <c r="R77" s="2"/>
      <c r="S77" s="2"/>
      <c r="T77" s="2"/>
      <c r="U77" s="2"/>
      <c r="V77" s="2"/>
    </row>
    <row r="78" spans="1:22">
      <c r="A78" s="2">
        <v>65</v>
      </c>
      <c r="B78" s="4" t="s">
        <v>72</v>
      </c>
      <c r="C78" s="2"/>
      <c r="D78" s="70">
        <f t="shared" si="6"/>
        <v>0</v>
      </c>
      <c r="E78" s="2"/>
      <c r="F78" s="2"/>
      <c r="G78" s="2"/>
      <c r="H78" s="2"/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0</v>
      </c>
      <c r="R78" s="2"/>
      <c r="S78" s="2"/>
      <c r="T78" s="2"/>
      <c r="U78" s="2"/>
      <c r="V78" s="2"/>
    </row>
    <row r="79" spans="1:22">
      <c r="A79" s="2">
        <v>66</v>
      </c>
      <c r="B79" s="4" t="s">
        <v>73</v>
      </c>
      <c r="C79" s="2"/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/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>
        <v>0.5</v>
      </c>
      <c r="D83" s="70">
        <f t="shared" si="6"/>
        <v>0</v>
      </c>
      <c r="E83" s="2"/>
      <c r="F83" s="2"/>
      <c r="G83" s="2"/>
      <c r="H83" s="2"/>
      <c r="I83" s="2"/>
      <c r="J83" s="2"/>
      <c r="K83" s="70">
        <f t="shared" si="7"/>
        <v>0</v>
      </c>
      <c r="L83" s="2"/>
      <c r="M83" s="2"/>
      <c r="N83" s="2"/>
      <c r="O83" s="2"/>
      <c r="P83" s="2"/>
      <c r="Q83" s="70">
        <f t="shared" si="8"/>
        <v>0</v>
      </c>
      <c r="R83" s="2"/>
      <c r="S83" s="2"/>
      <c r="T83" s="2"/>
      <c r="U83" s="2"/>
      <c r="V83" s="2"/>
    </row>
    <row r="84" spans="1:22">
      <c r="A84" s="2">
        <v>71</v>
      </c>
      <c r="B84" s="4" t="s">
        <v>78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/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/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0">
        <f t="shared" si="8"/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1</v>
      </c>
      <c r="D90" s="70">
        <f t="shared" si="6"/>
        <v>1</v>
      </c>
      <c r="E90" s="2"/>
      <c r="F90" s="2">
        <v>1</v>
      </c>
      <c r="G90" s="2"/>
      <c r="H90" s="2"/>
      <c r="I90" s="2"/>
      <c r="J90" s="2"/>
      <c r="K90" s="70">
        <f t="shared" si="7"/>
        <v>0</v>
      </c>
      <c r="L90" s="2"/>
      <c r="M90" s="2"/>
      <c r="N90" s="2"/>
      <c r="O90" s="2"/>
      <c r="P90" s="2"/>
      <c r="Q90" s="70">
        <f t="shared" si="8"/>
        <v>0</v>
      </c>
      <c r="R90" s="2"/>
      <c r="S90" s="2"/>
      <c r="T90" s="2"/>
      <c r="U90" s="2"/>
      <c r="V90" s="2"/>
    </row>
    <row r="91" spans="1:22">
      <c r="A91" s="2">
        <v>78</v>
      </c>
      <c r="B91" s="4" t="s">
        <v>85</v>
      </c>
      <c r="C91" s="2"/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>
        <v>0.25</v>
      </c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0</v>
      </c>
      <c r="R94" s="2"/>
      <c r="S94" s="2"/>
      <c r="T94" s="2"/>
      <c r="U94" s="2"/>
      <c r="V94" s="2"/>
    </row>
    <row r="95" spans="1:22">
      <c r="A95" s="2">
        <v>82</v>
      </c>
      <c r="B95" s="4" t="s">
        <v>89</v>
      </c>
      <c r="C95" s="2"/>
      <c r="D95" s="70">
        <f t="shared" si="6"/>
        <v>0</v>
      </c>
      <c r="E95" s="2"/>
      <c r="F95" s="2"/>
      <c r="G95" s="2"/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0">
        <f t="shared" si="8"/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/>
      <c r="D96" s="70">
        <f t="shared" si="6"/>
        <v>0</v>
      </c>
      <c r="E96" s="2"/>
      <c r="F96" s="2"/>
      <c r="G96" s="2"/>
      <c r="H96" s="2"/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0</v>
      </c>
      <c r="R96" s="2"/>
      <c r="S96" s="2"/>
      <c r="T96" s="2"/>
      <c r="U96" s="2"/>
      <c r="V96" s="2"/>
    </row>
    <row r="97" spans="1:22">
      <c r="A97" s="2">
        <v>84</v>
      </c>
      <c r="B97" s="4" t="s">
        <v>91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0</v>
      </c>
      <c r="R97" s="2"/>
      <c r="S97" s="2"/>
      <c r="T97" s="2"/>
      <c r="U97" s="2"/>
      <c r="V97" s="2"/>
    </row>
    <row r="98" spans="1:22">
      <c r="A98" s="2">
        <v>85</v>
      </c>
      <c r="B98" s="4" t="s">
        <v>92</v>
      </c>
      <c r="C98" s="2">
        <v>1</v>
      </c>
      <c r="D98" s="70">
        <f t="shared" si="6"/>
        <v>1</v>
      </c>
      <c r="E98" s="2"/>
      <c r="F98" s="2">
        <v>1</v>
      </c>
      <c r="G98" s="2"/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0</v>
      </c>
      <c r="R98" s="2"/>
      <c r="S98" s="2"/>
      <c r="T98" s="2"/>
      <c r="U98" s="2"/>
      <c r="V98" s="2"/>
    </row>
    <row r="99" spans="1:22">
      <c r="A99" s="2">
        <v>86</v>
      </c>
      <c r="B99" s="4" t="s">
        <v>93</v>
      </c>
      <c r="C99" s="2">
        <v>1</v>
      </c>
      <c r="D99" s="70">
        <f t="shared" si="6"/>
        <v>1</v>
      </c>
      <c r="E99" s="2"/>
      <c r="F99" s="2">
        <v>1</v>
      </c>
      <c r="G99" s="2"/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0</v>
      </c>
      <c r="R99" s="2"/>
      <c r="S99" s="2"/>
      <c r="T99" s="2"/>
      <c r="U99" s="2"/>
      <c r="V99" s="2"/>
    </row>
    <row r="100" spans="1:22">
      <c r="A100" s="2">
        <v>87</v>
      </c>
      <c r="B100" s="4" t="s">
        <v>94</v>
      </c>
      <c r="C100" s="2"/>
      <c r="D100" s="70">
        <f t="shared" si="6"/>
        <v>0</v>
      </c>
      <c r="E100" s="2"/>
      <c r="F100" s="2"/>
      <c r="G100" s="2"/>
      <c r="H100" s="2"/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0</v>
      </c>
      <c r="R100" s="2"/>
      <c r="S100" s="2"/>
      <c r="T100" s="2"/>
      <c r="U100" s="2"/>
      <c r="V100" s="2"/>
    </row>
    <row r="101" spans="1:22">
      <c r="A101" s="2">
        <v>88</v>
      </c>
      <c r="B101" s="4" t="s">
        <v>95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>
        <v>0.25</v>
      </c>
      <c r="D105" s="70">
        <f t="shared" si="6"/>
        <v>0</v>
      </c>
      <c r="E105" s="2"/>
      <c r="F105" s="2"/>
      <c r="G105" s="2"/>
      <c r="H105" s="2"/>
      <c r="I105" s="2"/>
      <c r="J105" s="2"/>
      <c r="K105" s="70">
        <f t="shared" si="7"/>
        <v>0</v>
      </c>
      <c r="L105" s="2"/>
      <c r="M105" s="2"/>
      <c r="N105" s="2"/>
      <c r="O105" s="2"/>
      <c r="P105" s="2"/>
      <c r="Q105" s="70">
        <f t="shared" si="8"/>
        <v>0</v>
      </c>
      <c r="R105" s="2"/>
      <c r="S105" s="2"/>
      <c r="T105" s="2"/>
      <c r="U105" s="2"/>
      <c r="V105" s="2"/>
    </row>
    <row r="106" spans="1:22">
      <c r="A106" s="2">
        <v>93</v>
      </c>
      <c r="B106" s="4" t="s">
        <v>100</v>
      </c>
      <c r="C106" s="2"/>
      <c r="D106" s="70">
        <f t="shared" si="6"/>
        <v>0</v>
      </c>
      <c r="E106" s="2"/>
      <c r="F106" s="2"/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6</v>
      </c>
      <c r="D107" s="70">
        <f t="shared" si="6"/>
        <v>6</v>
      </c>
      <c r="E107" s="2">
        <v>3</v>
      </c>
      <c r="F107" s="2"/>
      <c r="G107" s="2">
        <v>2</v>
      </c>
      <c r="H107" s="2"/>
      <c r="I107" s="2">
        <v>1</v>
      </c>
      <c r="J107" s="2"/>
      <c r="K107" s="70">
        <f t="shared" si="7"/>
        <v>2</v>
      </c>
      <c r="L107" s="2"/>
      <c r="M107" s="2">
        <v>1</v>
      </c>
      <c r="N107" s="2"/>
      <c r="O107" s="2"/>
      <c r="P107" s="2">
        <v>1</v>
      </c>
      <c r="Q107" s="70">
        <f t="shared" si="8"/>
        <v>2</v>
      </c>
      <c r="R107" s="2"/>
      <c r="S107" s="2">
        <v>1</v>
      </c>
      <c r="T107" s="2"/>
      <c r="U107" s="2"/>
      <c r="V107" s="2">
        <v>1</v>
      </c>
    </row>
    <row r="108" spans="1:22" ht="30">
      <c r="A108" s="2">
        <v>95</v>
      </c>
      <c r="B108" s="4" t="s">
        <v>102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/>
      <c r="D111" s="70">
        <f t="shared" si="6"/>
        <v>0</v>
      </c>
      <c r="E111" s="2"/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0</v>
      </c>
      <c r="R111" s="2"/>
      <c r="S111" s="2"/>
      <c r="T111" s="2"/>
      <c r="U111" s="2"/>
      <c r="V111" s="2"/>
    </row>
    <row r="112" spans="1:22">
      <c r="A112" s="2">
        <v>99</v>
      </c>
      <c r="B112" s="4" t="s">
        <v>106</v>
      </c>
      <c r="C112" s="2"/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>
        <v>1</v>
      </c>
      <c r="D113" s="70">
        <f t="shared" si="6"/>
        <v>1</v>
      </c>
      <c r="E113" s="2"/>
      <c r="F113" s="2">
        <v>1</v>
      </c>
      <c r="G113" s="2"/>
      <c r="H113" s="2"/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0</v>
      </c>
      <c r="R113" s="2"/>
      <c r="S113" s="2"/>
      <c r="T113" s="2"/>
      <c r="U113" s="2"/>
      <c r="V113" s="2"/>
    </row>
    <row r="114" spans="1:22">
      <c r="A114" s="2">
        <v>101</v>
      </c>
      <c r="B114" s="4" t="s">
        <v>108</v>
      </c>
      <c r="C114" s="2"/>
      <c r="D114" s="70">
        <f t="shared" si="6"/>
        <v>0</v>
      </c>
      <c r="E114" s="2"/>
      <c r="F114" s="2"/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0</v>
      </c>
      <c r="R114" s="2"/>
      <c r="S114" s="2"/>
      <c r="T114" s="2"/>
      <c r="U114" s="2"/>
      <c r="V114" s="2"/>
    </row>
    <row r="115" spans="1:22">
      <c r="A115" s="2">
        <v>102</v>
      </c>
      <c r="B115" s="4" t="s">
        <v>109</v>
      </c>
      <c r="C115" s="2">
        <v>1</v>
      </c>
      <c r="D115" s="70">
        <f t="shared" si="6"/>
        <v>1</v>
      </c>
      <c r="E115" s="2"/>
      <c r="F115" s="2"/>
      <c r="G115" s="2"/>
      <c r="H115" s="2">
        <v>1</v>
      </c>
      <c r="I115" s="2"/>
      <c r="J115" s="2"/>
      <c r="K115" s="70">
        <f t="shared" si="7"/>
        <v>1</v>
      </c>
      <c r="L115" s="2"/>
      <c r="M115" s="2"/>
      <c r="N115" s="2"/>
      <c r="O115" s="2"/>
      <c r="P115" s="2">
        <v>1</v>
      </c>
      <c r="Q115" s="70">
        <f t="shared" si="8"/>
        <v>1</v>
      </c>
      <c r="R115" s="2"/>
      <c r="S115" s="2"/>
      <c r="T115" s="2"/>
      <c r="U115" s="2"/>
      <c r="V115" s="2">
        <v>1</v>
      </c>
    </row>
    <row r="116" spans="1:22">
      <c r="A116" s="2">
        <v>103</v>
      </c>
      <c r="B116" s="4" t="s">
        <v>110</v>
      </c>
      <c r="C116" s="2">
        <v>0.5</v>
      </c>
      <c r="D116" s="70">
        <f t="shared" si="6"/>
        <v>0</v>
      </c>
      <c r="E116" s="2"/>
      <c r="F116" s="2"/>
      <c r="G116" s="2"/>
      <c r="H116" s="2"/>
      <c r="I116" s="2"/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0</v>
      </c>
      <c r="R116" s="2"/>
      <c r="S116" s="2"/>
      <c r="T116" s="2"/>
      <c r="U116" s="2"/>
      <c r="V116" s="2"/>
    </row>
    <row r="117" spans="1:22">
      <c r="A117" s="2">
        <v>104</v>
      </c>
      <c r="B117" s="4" t="s">
        <v>111</v>
      </c>
      <c r="C117" s="2"/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>
        <v>0.25</v>
      </c>
      <c r="D118" s="70">
        <f t="shared" si="6"/>
        <v>0</v>
      </c>
      <c r="E118" s="2"/>
      <c r="F118" s="2"/>
      <c r="G118" s="2"/>
      <c r="H118" s="2"/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0</v>
      </c>
      <c r="R118" s="2"/>
      <c r="S118" s="2"/>
      <c r="T118" s="2"/>
      <c r="U118" s="2"/>
      <c r="V118" s="2"/>
    </row>
    <row r="119" spans="1:22">
      <c r="A119" s="2">
        <v>106</v>
      </c>
      <c r="B119" s="4" t="s">
        <v>113</v>
      </c>
      <c r="C119" s="2">
        <v>3.5</v>
      </c>
      <c r="D119" s="70">
        <f t="shared" si="6"/>
        <v>2</v>
      </c>
      <c r="E119" s="2">
        <v>1</v>
      </c>
      <c r="F119" s="2"/>
      <c r="G119" s="2"/>
      <c r="H119" s="2"/>
      <c r="I119" s="2">
        <v>1</v>
      </c>
      <c r="J119" s="2"/>
      <c r="K119" s="70">
        <f t="shared" si="7"/>
        <v>1</v>
      </c>
      <c r="L119" s="2"/>
      <c r="M119" s="2">
        <v>1</v>
      </c>
      <c r="N119" s="2"/>
      <c r="O119" s="2"/>
      <c r="P119" s="2"/>
      <c r="Q119" s="70">
        <f t="shared" si="8"/>
        <v>1</v>
      </c>
      <c r="R119" s="2"/>
      <c r="S119" s="2">
        <v>1</v>
      </c>
      <c r="T119" s="2"/>
      <c r="U119" s="2"/>
      <c r="V119" s="2"/>
    </row>
    <row r="120" spans="1:22">
      <c r="A120" s="2">
        <v>107</v>
      </c>
      <c r="B120" s="4" t="s">
        <v>114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/>
      <c r="D121" s="70">
        <f t="shared" si="6"/>
        <v>0</v>
      </c>
      <c r="E121" s="2"/>
      <c r="F121" s="2"/>
      <c r="G121" s="2"/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0</v>
      </c>
      <c r="R121" s="2"/>
      <c r="S121" s="2"/>
      <c r="T121" s="2"/>
      <c r="U121" s="2"/>
      <c r="V121" s="2"/>
    </row>
    <row r="122" spans="1:22">
      <c r="A122" s="2">
        <v>109</v>
      </c>
      <c r="B122" s="4" t="s">
        <v>116</v>
      </c>
      <c r="C122" s="2">
        <v>0.25</v>
      </c>
      <c r="D122" s="70">
        <f t="shared" si="6"/>
        <v>0</v>
      </c>
      <c r="E122" s="2"/>
      <c r="F122" s="2"/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/>
      <c r="D123" s="70">
        <f t="shared" si="6"/>
        <v>0</v>
      </c>
      <c r="E123" s="2"/>
      <c r="F123" s="2"/>
      <c r="G123" s="2"/>
      <c r="H123" s="2"/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"/>
      <c r="S123" s="2"/>
      <c r="T123" s="2"/>
      <c r="U123" s="2"/>
      <c r="V123" s="2"/>
    </row>
    <row r="124" spans="1:22" ht="30">
      <c r="A124" s="2">
        <v>111</v>
      </c>
      <c r="B124" s="4" t="s">
        <v>118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/>
      <c r="D125" s="70">
        <f t="shared" si="6"/>
        <v>0</v>
      </c>
      <c r="E125" s="2"/>
      <c r="F125" s="2"/>
      <c r="G125" s="2"/>
      <c r="H125" s="2"/>
      <c r="I125" s="2"/>
      <c r="J125" s="2"/>
      <c r="K125" s="70">
        <f t="shared" si="7"/>
        <v>0</v>
      </c>
      <c r="L125" s="2"/>
      <c r="M125" s="2"/>
      <c r="N125" s="2"/>
      <c r="O125" s="2"/>
      <c r="P125" s="2"/>
      <c r="Q125" s="70">
        <f t="shared" si="8"/>
        <v>0</v>
      </c>
      <c r="R125" s="2"/>
      <c r="S125" s="2"/>
      <c r="T125" s="2"/>
      <c r="U125" s="2"/>
      <c r="V125" s="2"/>
    </row>
    <row r="126" spans="1:22">
      <c r="A126" s="141" t="s">
        <v>120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3"/>
    </row>
    <row r="127" spans="1:22">
      <c r="A127" s="2">
        <v>1</v>
      </c>
      <c r="B127" s="4" t="s">
        <v>121</v>
      </c>
      <c r="C127" s="2">
        <v>1</v>
      </c>
      <c r="D127" s="70">
        <f>SUM(E127:J127)</f>
        <v>1</v>
      </c>
      <c r="E127" s="2"/>
      <c r="F127" s="2">
        <v>1</v>
      </c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/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/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30">
      <c r="A134" s="2">
        <v>8</v>
      </c>
      <c r="B134" s="4" t="s">
        <v>128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/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141" t="s">
        <v>131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3"/>
    </row>
    <row r="138" spans="1:22">
      <c r="A138" s="2">
        <v>1</v>
      </c>
      <c r="B138" s="4" t="s">
        <v>132</v>
      </c>
      <c r="C138" s="2">
        <v>9</v>
      </c>
      <c r="D138" s="70">
        <f>SUM(E138:J138)</f>
        <v>7</v>
      </c>
      <c r="E138" s="2">
        <v>2</v>
      </c>
      <c r="F138" s="2">
        <v>1</v>
      </c>
      <c r="G138" s="2">
        <v>3</v>
      </c>
      <c r="H138" s="2">
        <v>1</v>
      </c>
      <c r="I138" s="2"/>
      <c r="J138" s="2"/>
      <c r="K138" s="70">
        <f>SUM(L138:P138)</f>
        <v>3</v>
      </c>
      <c r="L138" s="2"/>
      <c r="M138" s="2"/>
      <c r="N138" s="2">
        <v>2</v>
      </c>
      <c r="O138" s="2">
        <v>1</v>
      </c>
      <c r="P138" s="2"/>
      <c r="Q138" s="70">
        <f>SUM(R138:V138)</f>
        <v>3</v>
      </c>
      <c r="R138" s="2"/>
      <c r="S138" s="2"/>
      <c r="T138" s="2">
        <v>2</v>
      </c>
      <c r="U138" s="2">
        <v>1</v>
      </c>
      <c r="V138" s="2"/>
    </row>
    <row r="139" spans="1:22">
      <c r="A139" s="2">
        <v>2</v>
      </c>
      <c r="B139" s="4" t="s">
        <v>133</v>
      </c>
      <c r="C139" s="2"/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/>
      <c r="D141" s="70">
        <f t="shared" si="12"/>
        <v>0</v>
      </c>
      <c r="E141" s="2"/>
      <c r="F141" s="2"/>
      <c r="G141" s="2"/>
      <c r="H141" s="2"/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/>
      <c r="D142" s="70">
        <f t="shared" si="12"/>
        <v>0</v>
      </c>
      <c r="E142" s="2"/>
      <c r="F142" s="2"/>
      <c r="G142" s="2"/>
      <c r="H142" s="2"/>
      <c r="I142" s="2"/>
      <c r="J142" s="2"/>
      <c r="K142" s="70">
        <f t="shared" si="13"/>
        <v>0</v>
      </c>
      <c r="L142" s="2"/>
      <c r="M142" s="2"/>
      <c r="N142" s="2"/>
      <c r="O142" s="2"/>
      <c r="P142" s="2"/>
      <c r="Q142" s="70">
        <f t="shared" si="14"/>
        <v>0</v>
      </c>
      <c r="R142" s="2"/>
      <c r="S142" s="2"/>
      <c r="T142" s="2"/>
      <c r="U142" s="2"/>
      <c r="V142" s="2"/>
    </row>
    <row r="143" spans="1:22" ht="36" customHeight="1">
      <c r="A143" s="2">
        <v>6</v>
      </c>
      <c r="B143" s="4" t="s">
        <v>137</v>
      </c>
      <c r="C143" s="2"/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/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3</v>
      </c>
      <c r="D145" s="70">
        <f t="shared" si="12"/>
        <v>3</v>
      </c>
      <c r="E145" s="2">
        <v>2</v>
      </c>
      <c r="F145" s="2">
        <v>1</v>
      </c>
      <c r="G145" s="2"/>
      <c r="H145" s="2"/>
      <c r="I145" s="2"/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0</v>
      </c>
      <c r="R145" s="2"/>
      <c r="S145" s="2"/>
      <c r="T145" s="2"/>
      <c r="U145" s="2"/>
      <c r="V145" s="2"/>
    </row>
    <row r="146" spans="1:22">
      <c r="A146" s="2">
        <v>9</v>
      </c>
      <c r="B146" s="4" t="s">
        <v>140</v>
      </c>
      <c r="C146" s="2">
        <v>2</v>
      </c>
      <c r="D146" s="70">
        <f t="shared" si="12"/>
        <v>2</v>
      </c>
      <c r="E146" s="2"/>
      <c r="F146" s="2">
        <v>2</v>
      </c>
      <c r="G146" s="2"/>
      <c r="H146" s="2"/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0</v>
      </c>
      <c r="R146" s="2"/>
      <c r="S146" s="2"/>
      <c r="T146" s="2"/>
      <c r="U146" s="2"/>
      <c r="V146" s="2"/>
    </row>
    <row r="147" spans="1:22">
      <c r="A147" s="2">
        <v>10</v>
      </c>
      <c r="B147" s="4" t="s">
        <v>141</v>
      </c>
      <c r="C147" s="2"/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/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/>
      <c r="D149" s="70">
        <f t="shared" si="12"/>
        <v>0</v>
      </c>
      <c r="E149" s="2"/>
      <c r="F149" s="2"/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13</v>
      </c>
      <c r="B150" s="4" t="s">
        <v>144</v>
      </c>
      <c r="C150" s="2"/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/>
      <c r="D151" s="70">
        <f t="shared" si="12"/>
        <v>0</v>
      </c>
      <c r="E151" s="2"/>
      <c r="F151" s="2"/>
      <c r="G151" s="2"/>
      <c r="H151" s="2"/>
      <c r="I151" s="2"/>
      <c r="J151" s="2"/>
      <c r="K151" s="70">
        <f t="shared" si="13"/>
        <v>0</v>
      </c>
      <c r="L151" s="2"/>
      <c r="M151" s="2"/>
      <c r="N151" s="2"/>
      <c r="O151" s="2"/>
      <c r="P151" s="2"/>
      <c r="Q151" s="70">
        <f t="shared" si="14"/>
        <v>0</v>
      </c>
      <c r="R151" s="2"/>
      <c r="S151" s="2"/>
      <c r="T151" s="2"/>
      <c r="U151" s="2"/>
      <c r="V151" s="2"/>
    </row>
    <row r="152" spans="1:22">
      <c r="A152" s="2">
        <v>15</v>
      </c>
      <c r="B152" s="4" t="s">
        <v>146</v>
      </c>
      <c r="C152" s="2">
        <v>29</v>
      </c>
      <c r="D152" s="70">
        <f t="shared" si="12"/>
        <v>27</v>
      </c>
      <c r="E152" s="2">
        <v>5</v>
      </c>
      <c r="F152" s="2">
        <v>14</v>
      </c>
      <c r="G152" s="2">
        <v>6</v>
      </c>
      <c r="H152" s="2">
        <v>1</v>
      </c>
      <c r="I152" s="2">
        <v>1</v>
      </c>
      <c r="J152" s="2"/>
      <c r="K152" s="70">
        <f t="shared" si="13"/>
        <v>7</v>
      </c>
      <c r="L152" s="2">
        <v>1</v>
      </c>
      <c r="M152" s="2">
        <v>1</v>
      </c>
      <c r="N152" s="2">
        <v>2</v>
      </c>
      <c r="O152" s="2"/>
      <c r="P152" s="2">
        <v>3</v>
      </c>
      <c r="Q152" s="70">
        <f t="shared" si="14"/>
        <v>6</v>
      </c>
      <c r="R152" s="2">
        <v>1</v>
      </c>
      <c r="S152" s="2">
        <v>1</v>
      </c>
      <c r="T152" s="2">
        <v>1</v>
      </c>
      <c r="U152" s="2"/>
      <c r="V152" s="2">
        <v>3</v>
      </c>
    </row>
    <row r="153" spans="1:22">
      <c r="A153" s="2">
        <v>16</v>
      </c>
      <c r="B153" s="4" t="s">
        <v>147</v>
      </c>
      <c r="C153" s="2">
        <v>2</v>
      </c>
      <c r="D153" s="70">
        <f t="shared" si="12"/>
        <v>2</v>
      </c>
      <c r="E153" s="2">
        <v>1</v>
      </c>
      <c r="F153" s="2">
        <v>1</v>
      </c>
      <c r="G153" s="2"/>
      <c r="H153" s="2"/>
      <c r="I153" s="2"/>
      <c r="J153" s="2"/>
      <c r="K153" s="70">
        <f t="shared" si="13"/>
        <v>0</v>
      </c>
      <c r="L153" s="2"/>
      <c r="M153" s="2"/>
      <c r="N153" s="2"/>
      <c r="O153" s="2"/>
      <c r="P153" s="2"/>
      <c r="Q153" s="70">
        <f t="shared" si="14"/>
        <v>0</v>
      </c>
      <c r="R153" s="2"/>
      <c r="S153" s="2"/>
      <c r="T153" s="2"/>
      <c r="U153" s="2"/>
      <c r="V153" s="2"/>
    </row>
    <row r="154" spans="1:22" ht="30">
      <c r="A154" s="2">
        <v>17</v>
      </c>
      <c r="B154" s="4" t="s">
        <v>148</v>
      </c>
      <c r="C154" s="2">
        <v>0.5</v>
      </c>
      <c r="D154" s="70">
        <f t="shared" si="12"/>
        <v>1</v>
      </c>
      <c r="E154" s="2"/>
      <c r="F154" s="2"/>
      <c r="G154" s="2">
        <v>1</v>
      </c>
      <c r="H154" s="2"/>
      <c r="I154" s="2"/>
      <c r="J154" s="2"/>
      <c r="K154" s="70">
        <f t="shared" si="13"/>
        <v>1</v>
      </c>
      <c r="L154" s="2"/>
      <c r="M154" s="2"/>
      <c r="N154" s="2"/>
      <c r="O154" s="2"/>
      <c r="P154" s="2">
        <v>1</v>
      </c>
      <c r="Q154" s="70">
        <f t="shared" si="14"/>
        <v>1</v>
      </c>
      <c r="R154" s="2"/>
      <c r="S154" s="2"/>
      <c r="T154" s="2"/>
      <c r="U154" s="2"/>
      <c r="V154" s="2">
        <v>1</v>
      </c>
    </row>
    <row r="155" spans="1:22">
      <c r="A155" s="2">
        <v>18</v>
      </c>
      <c r="B155" s="4" t="s">
        <v>149</v>
      </c>
      <c r="C155" s="2">
        <v>0.5</v>
      </c>
      <c r="D155" s="70">
        <f t="shared" si="12"/>
        <v>0</v>
      </c>
      <c r="E155" s="2"/>
      <c r="F155" s="2"/>
      <c r="G155" s="2"/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/>
      <c r="D156" s="70">
        <f t="shared" si="12"/>
        <v>0</v>
      </c>
      <c r="E156" s="2"/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>
        <v>29</v>
      </c>
      <c r="D157" s="70">
        <f t="shared" si="12"/>
        <v>26</v>
      </c>
      <c r="E157" s="2">
        <v>6</v>
      </c>
      <c r="F157" s="2">
        <v>13</v>
      </c>
      <c r="G157" s="2">
        <v>5</v>
      </c>
      <c r="H157" s="2">
        <v>2</v>
      </c>
      <c r="I157" s="2"/>
      <c r="J157" s="2"/>
      <c r="K157" s="70">
        <f t="shared" si="13"/>
        <v>5</v>
      </c>
      <c r="L157" s="2"/>
      <c r="M157" s="2">
        <v>2</v>
      </c>
      <c r="N157" s="2"/>
      <c r="O157" s="2"/>
      <c r="P157" s="2">
        <v>3</v>
      </c>
      <c r="Q157" s="70">
        <f t="shared" si="14"/>
        <v>5</v>
      </c>
      <c r="R157" s="2"/>
      <c r="S157" s="2">
        <v>2</v>
      </c>
      <c r="T157" s="2"/>
      <c r="U157" s="2"/>
      <c r="V157" s="2">
        <v>3</v>
      </c>
    </row>
    <row r="158" spans="1:22">
      <c r="A158" s="2">
        <v>21</v>
      </c>
      <c r="B158" s="4" t="s">
        <v>152</v>
      </c>
      <c r="C158" s="2"/>
      <c r="D158" s="70">
        <f t="shared" si="12"/>
        <v>0</v>
      </c>
      <c r="E158" s="2"/>
      <c r="F158" s="2"/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>
        <v>1</v>
      </c>
      <c r="D159" s="70">
        <f t="shared" si="12"/>
        <v>1</v>
      </c>
      <c r="E159" s="2">
        <v>1</v>
      </c>
      <c r="F159" s="2"/>
      <c r="G159" s="2"/>
      <c r="H159" s="2"/>
      <c r="I159" s="2"/>
      <c r="J159" s="2"/>
      <c r="K159" s="70">
        <f t="shared" si="13"/>
        <v>0</v>
      </c>
      <c r="L159" s="2"/>
      <c r="M159" s="2"/>
      <c r="N159" s="2"/>
      <c r="O159" s="2"/>
      <c r="P159" s="2"/>
      <c r="Q159" s="70">
        <f t="shared" si="14"/>
        <v>0</v>
      </c>
      <c r="R159" s="2"/>
      <c r="S159" s="2"/>
      <c r="T159" s="2"/>
      <c r="U159" s="2"/>
      <c r="V159" s="2"/>
    </row>
    <row r="160" spans="1:22">
      <c r="A160" s="2">
        <v>23</v>
      </c>
      <c r="B160" s="4" t="s">
        <v>154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/>
      <c r="D161" s="70">
        <f t="shared" si="12"/>
        <v>0</v>
      </c>
      <c r="E161" s="2"/>
      <c r="F161" s="2"/>
      <c r="G161" s="2"/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0</v>
      </c>
      <c r="R161" s="2"/>
      <c r="S161" s="2"/>
      <c r="T161" s="2"/>
      <c r="U161" s="2"/>
      <c r="V161" s="2"/>
    </row>
    <row r="162" spans="1:22" ht="58.5" customHeight="1">
      <c r="A162" s="2">
        <v>25</v>
      </c>
      <c r="B162" s="4" t="s">
        <v>156</v>
      </c>
      <c r="C162" s="2">
        <v>5</v>
      </c>
      <c r="D162" s="70">
        <f t="shared" si="12"/>
        <v>3</v>
      </c>
      <c r="E162" s="2">
        <v>1</v>
      </c>
      <c r="F162" s="2">
        <v>2</v>
      </c>
      <c r="G162" s="2"/>
      <c r="H162" s="2"/>
      <c r="I162" s="2"/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>
      <c r="A163" s="2">
        <v>26</v>
      </c>
      <c r="B163" s="4" t="s">
        <v>157</v>
      </c>
      <c r="C163" s="2"/>
      <c r="D163" s="70">
        <f t="shared" si="12"/>
        <v>0</v>
      </c>
      <c r="E163" s="2"/>
      <c r="F163" s="2"/>
      <c r="G163" s="2"/>
      <c r="H163" s="2"/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>
      <c r="A164" s="2">
        <v>27</v>
      </c>
      <c r="B164" s="4" t="s">
        <v>158</v>
      </c>
      <c r="C164" s="2">
        <v>4.5</v>
      </c>
      <c r="D164" s="70">
        <f t="shared" si="12"/>
        <v>4</v>
      </c>
      <c r="E164" s="2">
        <v>1</v>
      </c>
      <c r="F164" s="2">
        <v>1</v>
      </c>
      <c r="G164" s="2">
        <v>1</v>
      </c>
      <c r="H164" s="2">
        <v>1</v>
      </c>
      <c r="I164" s="2"/>
      <c r="J164" s="2"/>
      <c r="K164" s="70">
        <f t="shared" si="13"/>
        <v>2</v>
      </c>
      <c r="L164" s="2"/>
      <c r="M164" s="2">
        <v>2</v>
      </c>
      <c r="N164" s="2"/>
      <c r="O164" s="2"/>
      <c r="P164" s="2"/>
      <c r="Q164" s="70">
        <f t="shared" si="14"/>
        <v>2</v>
      </c>
      <c r="R164" s="2"/>
      <c r="S164" s="2">
        <v>2</v>
      </c>
      <c r="T164" s="2"/>
      <c r="U164" s="2"/>
      <c r="V164" s="2"/>
    </row>
    <row r="165" spans="1:22">
      <c r="A165" s="2">
        <v>28</v>
      </c>
      <c r="B165" s="4" t="s">
        <v>159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>
        <v>0</v>
      </c>
      <c r="D166" s="70">
        <f t="shared" si="12"/>
        <v>0</v>
      </c>
      <c r="E166" s="2"/>
      <c r="F166" s="2"/>
      <c r="G166" s="2"/>
      <c r="H166" s="2"/>
      <c r="I166" s="2"/>
      <c r="J166" s="2"/>
      <c r="K166" s="70">
        <f t="shared" si="13"/>
        <v>0</v>
      </c>
      <c r="L166" s="2"/>
      <c r="M166" s="2"/>
      <c r="N166" s="2"/>
      <c r="O166" s="2"/>
      <c r="P166" s="2"/>
      <c r="Q166" s="70">
        <f t="shared" si="14"/>
        <v>0</v>
      </c>
      <c r="R166" s="2"/>
      <c r="S166" s="2"/>
      <c r="T166" s="2"/>
      <c r="U166" s="2"/>
      <c r="V166" s="2"/>
    </row>
    <row r="167" spans="1:22">
      <c r="A167" s="2">
        <v>30</v>
      </c>
      <c r="B167" s="4" t="s">
        <v>161</v>
      </c>
      <c r="C167" s="2">
        <v>10</v>
      </c>
      <c r="D167" s="70">
        <f t="shared" si="12"/>
        <v>10</v>
      </c>
      <c r="E167" s="2"/>
      <c r="F167" s="2">
        <v>5</v>
      </c>
      <c r="G167" s="2">
        <v>3</v>
      </c>
      <c r="H167" s="2">
        <v>1</v>
      </c>
      <c r="I167" s="2">
        <v>1</v>
      </c>
      <c r="J167" s="2"/>
      <c r="K167" s="70">
        <f t="shared" si="13"/>
        <v>3</v>
      </c>
      <c r="L167" s="2"/>
      <c r="M167" s="2">
        <v>1</v>
      </c>
      <c r="N167" s="2">
        <v>1</v>
      </c>
      <c r="O167" s="2">
        <v>1</v>
      </c>
      <c r="P167" s="2"/>
      <c r="Q167" s="70">
        <f t="shared" si="14"/>
        <v>3</v>
      </c>
      <c r="R167" s="2"/>
      <c r="S167" s="2">
        <v>1</v>
      </c>
      <c r="T167" s="2">
        <v>1</v>
      </c>
      <c r="U167" s="2">
        <v>1</v>
      </c>
      <c r="V167" s="2"/>
    </row>
    <row r="168" spans="1:22">
      <c r="A168" s="2">
        <v>31</v>
      </c>
      <c r="B168" s="4" t="s">
        <v>162</v>
      </c>
      <c r="C168" s="2">
        <v>2.5</v>
      </c>
      <c r="D168" s="70">
        <f t="shared" si="12"/>
        <v>4</v>
      </c>
      <c r="E168" s="2"/>
      <c r="F168" s="2">
        <v>1</v>
      </c>
      <c r="G168" s="2">
        <v>2</v>
      </c>
      <c r="H168" s="2"/>
      <c r="I168" s="2"/>
      <c r="J168" s="2">
        <v>1</v>
      </c>
      <c r="K168" s="70">
        <f t="shared" si="13"/>
        <v>2</v>
      </c>
      <c r="L168" s="2"/>
      <c r="M168" s="2"/>
      <c r="N168" s="2">
        <v>1</v>
      </c>
      <c r="O168" s="2">
        <v>1</v>
      </c>
      <c r="P168" s="2"/>
      <c r="Q168" s="70">
        <f t="shared" si="14"/>
        <v>2</v>
      </c>
      <c r="R168" s="2"/>
      <c r="S168" s="2">
        <v>1</v>
      </c>
      <c r="T168" s="2">
        <v>1</v>
      </c>
      <c r="U168" s="2"/>
      <c r="V168" s="2"/>
    </row>
    <row r="169" spans="1:22">
      <c r="A169" s="2">
        <v>32</v>
      </c>
      <c r="B169" s="4" t="s">
        <v>163</v>
      </c>
      <c r="C169" s="2">
        <v>1</v>
      </c>
      <c r="D169" s="70">
        <f t="shared" si="12"/>
        <v>1</v>
      </c>
      <c r="E169" s="2"/>
      <c r="F169" s="2">
        <v>1</v>
      </c>
      <c r="G169" s="2"/>
      <c r="H169" s="2"/>
      <c r="I169" s="2"/>
      <c r="J169" s="2"/>
      <c r="K169" s="70">
        <f t="shared" si="13"/>
        <v>1</v>
      </c>
      <c r="L169" s="2"/>
      <c r="M169" s="2"/>
      <c r="N169" s="2"/>
      <c r="O169" s="2"/>
      <c r="P169" s="2">
        <v>1</v>
      </c>
      <c r="Q169" s="70">
        <f t="shared" si="14"/>
        <v>1</v>
      </c>
      <c r="R169" s="2"/>
      <c r="S169" s="2"/>
      <c r="T169" s="2"/>
      <c r="U169" s="2"/>
      <c r="V169" s="2">
        <v>1</v>
      </c>
    </row>
    <row r="170" spans="1:22" ht="33" customHeight="1">
      <c r="A170" s="2">
        <v>33</v>
      </c>
      <c r="B170" s="4" t="s">
        <v>164</v>
      </c>
      <c r="C170" s="2">
        <v>4</v>
      </c>
      <c r="D170" s="70">
        <f t="shared" si="12"/>
        <v>5</v>
      </c>
      <c r="E170" s="2"/>
      <c r="F170" s="2">
        <v>4</v>
      </c>
      <c r="G170" s="2">
        <v>1</v>
      </c>
      <c r="H170" s="2"/>
      <c r="I170" s="2"/>
      <c r="J170" s="2"/>
      <c r="K170" s="70">
        <f t="shared" si="13"/>
        <v>1</v>
      </c>
      <c r="L170" s="2"/>
      <c r="M170" s="2"/>
      <c r="N170" s="2"/>
      <c r="O170" s="2">
        <v>1</v>
      </c>
      <c r="P170" s="2"/>
      <c r="Q170" s="70">
        <f t="shared" si="14"/>
        <v>1</v>
      </c>
      <c r="R170" s="2"/>
      <c r="S170" s="2"/>
      <c r="T170" s="2">
        <v>1</v>
      </c>
      <c r="U170" s="2"/>
      <c r="V170" s="2"/>
    </row>
    <row r="171" spans="1:22">
      <c r="A171" s="2">
        <v>34</v>
      </c>
      <c r="B171" s="4" t="s">
        <v>165</v>
      </c>
      <c r="C171" s="2"/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>
        <v>7</v>
      </c>
      <c r="D172" s="70">
        <f t="shared" si="12"/>
        <v>9</v>
      </c>
      <c r="E172" s="2">
        <v>3</v>
      </c>
      <c r="F172" s="2">
        <v>5</v>
      </c>
      <c r="G172" s="2">
        <v>1</v>
      </c>
      <c r="H172" s="2"/>
      <c r="I172" s="2"/>
      <c r="J172" s="2"/>
      <c r="K172" s="70">
        <f t="shared" si="13"/>
        <v>0</v>
      </c>
      <c r="L172" s="2"/>
      <c r="M172" s="2"/>
      <c r="N172" s="2"/>
      <c r="O172" s="2"/>
      <c r="P172" s="2"/>
      <c r="Q172" s="70">
        <f t="shared" si="14"/>
        <v>0</v>
      </c>
      <c r="R172" s="2"/>
      <c r="S172" s="2"/>
      <c r="T172" s="2"/>
      <c r="U172" s="2"/>
      <c r="V172" s="2"/>
    </row>
    <row r="173" spans="1:22">
      <c r="A173" s="2">
        <v>36</v>
      </c>
      <c r="B173" s="4" t="s">
        <v>167</v>
      </c>
      <c r="C173" s="2">
        <v>1</v>
      </c>
      <c r="D173" s="70">
        <f t="shared" si="12"/>
        <v>0</v>
      </c>
      <c r="E173" s="2">
        <v>0</v>
      </c>
      <c r="F173" s="2"/>
      <c r="G173" s="2"/>
      <c r="H173" s="2"/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>
      <c r="A174" s="2">
        <v>37</v>
      </c>
      <c r="B174" s="4" t="s">
        <v>168</v>
      </c>
      <c r="C174" s="2"/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>
        <v>3</v>
      </c>
      <c r="D175" s="70">
        <f t="shared" si="12"/>
        <v>3</v>
      </c>
      <c r="E175" s="2"/>
      <c r="F175" s="2">
        <v>3</v>
      </c>
      <c r="G175" s="2"/>
      <c r="H175" s="2"/>
      <c r="I175" s="2"/>
      <c r="J175" s="2"/>
      <c r="K175" s="70">
        <f t="shared" si="13"/>
        <v>0</v>
      </c>
      <c r="L175" s="2"/>
      <c r="M175" s="2"/>
      <c r="N175" s="2"/>
      <c r="O175" s="2"/>
      <c r="P175" s="2"/>
      <c r="Q175" s="70">
        <f t="shared" si="14"/>
        <v>0</v>
      </c>
      <c r="R175" s="2"/>
      <c r="S175" s="2"/>
      <c r="T175" s="2"/>
      <c r="U175" s="2"/>
      <c r="V175" s="2"/>
    </row>
    <row r="176" spans="1:22">
      <c r="A176" s="2">
        <v>39</v>
      </c>
      <c r="B176" s="4" t="s">
        <v>170</v>
      </c>
      <c r="C176" s="2"/>
      <c r="D176" s="70">
        <f t="shared" si="12"/>
        <v>0</v>
      </c>
      <c r="E176" s="2"/>
      <c r="F176" s="2"/>
      <c r="G176" s="2"/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0</v>
      </c>
      <c r="R176" s="2"/>
      <c r="S176" s="2"/>
      <c r="T176" s="2"/>
      <c r="U176" s="2"/>
      <c r="V176" s="2"/>
    </row>
    <row r="177" spans="1:22">
      <c r="A177" s="2">
        <v>40</v>
      </c>
      <c r="B177" s="4" t="s">
        <v>171</v>
      </c>
      <c r="C177" s="2">
        <v>2</v>
      </c>
      <c r="D177" s="70">
        <f t="shared" si="12"/>
        <v>2</v>
      </c>
      <c r="E177" s="2">
        <v>2</v>
      </c>
      <c r="F177" s="2">
        <v>0</v>
      </c>
      <c r="G177" s="2"/>
      <c r="H177" s="2"/>
      <c r="I177" s="2"/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0</v>
      </c>
      <c r="R177" s="2"/>
      <c r="S177" s="2"/>
      <c r="T177" s="2"/>
      <c r="U177" s="2"/>
      <c r="V177" s="2"/>
    </row>
    <row r="178" spans="1:22" ht="47.25" customHeight="1">
      <c r="A178" s="2">
        <v>41</v>
      </c>
      <c r="B178" s="4" t="s">
        <v>172</v>
      </c>
      <c r="C178" s="2">
        <v>5.75</v>
      </c>
      <c r="D178" s="70">
        <f t="shared" si="12"/>
        <v>5</v>
      </c>
      <c r="E178" s="2"/>
      <c r="F178" s="2">
        <v>3</v>
      </c>
      <c r="G178" s="2"/>
      <c r="H178" s="2">
        <v>2</v>
      </c>
      <c r="I178" s="2"/>
      <c r="J178" s="2"/>
      <c r="K178" s="70">
        <f t="shared" si="13"/>
        <v>2</v>
      </c>
      <c r="L178" s="2"/>
      <c r="M178" s="2">
        <v>1</v>
      </c>
      <c r="N178" s="2"/>
      <c r="O178" s="2"/>
      <c r="P178" s="2">
        <v>1</v>
      </c>
      <c r="Q178" s="70">
        <f t="shared" si="14"/>
        <v>2</v>
      </c>
      <c r="R178" s="2"/>
      <c r="S178" s="2">
        <v>1</v>
      </c>
      <c r="T178" s="2"/>
      <c r="U178" s="2"/>
      <c r="V178" s="2">
        <v>1</v>
      </c>
    </row>
    <row r="179" spans="1:22">
      <c r="A179" s="2">
        <v>42</v>
      </c>
      <c r="B179" s="4" t="s">
        <v>173</v>
      </c>
      <c r="C179" s="2">
        <v>9.5</v>
      </c>
      <c r="D179" s="70">
        <f t="shared" si="12"/>
        <v>17</v>
      </c>
      <c r="E179" s="2">
        <v>2</v>
      </c>
      <c r="F179" s="2">
        <v>9</v>
      </c>
      <c r="G179" s="2">
        <v>4</v>
      </c>
      <c r="H179" s="2">
        <v>1</v>
      </c>
      <c r="I179" s="2">
        <v>1</v>
      </c>
      <c r="J179" s="2"/>
      <c r="K179" s="70">
        <f t="shared" si="13"/>
        <v>6</v>
      </c>
      <c r="L179" s="2"/>
      <c r="M179" s="2">
        <v>1</v>
      </c>
      <c r="N179" s="2">
        <v>1</v>
      </c>
      <c r="O179" s="2"/>
      <c r="P179" s="2">
        <v>4</v>
      </c>
      <c r="Q179" s="70">
        <f t="shared" si="14"/>
        <v>6</v>
      </c>
      <c r="R179" s="2"/>
      <c r="S179" s="2">
        <v>1</v>
      </c>
      <c r="T179" s="2"/>
      <c r="U179" s="2">
        <v>1</v>
      </c>
      <c r="V179" s="2">
        <v>4</v>
      </c>
    </row>
    <row r="180" spans="1:22">
      <c r="A180" s="2">
        <v>43</v>
      </c>
      <c r="B180" s="4" t="s">
        <v>174</v>
      </c>
      <c r="C180" s="2">
        <v>16</v>
      </c>
      <c r="D180" s="70">
        <f t="shared" si="12"/>
        <v>13</v>
      </c>
      <c r="E180" s="2">
        <v>5</v>
      </c>
      <c r="F180" s="2">
        <v>7</v>
      </c>
      <c r="G180" s="2">
        <v>1</v>
      </c>
      <c r="H180" s="2"/>
      <c r="I180" s="2"/>
      <c r="J180" s="2"/>
      <c r="K180" s="70">
        <f t="shared" si="13"/>
        <v>0</v>
      </c>
      <c r="L180" s="2"/>
      <c r="M180" s="2"/>
      <c r="N180" s="2"/>
      <c r="O180" s="2"/>
      <c r="P180" s="2"/>
      <c r="Q180" s="70">
        <f t="shared" si="14"/>
        <v>0</v>
      </c>
      <c r="R180" s="2"/>
      <c r="S180" s="2"/>
      <c r="T180" s="2"/>
      <c r="U180" s="2"/>
      <c r="V180" s="2"/>
    </row>
    <row r="181" spans="1:22">
      <c r="A181" s="2">
        <v>44</v>
      </c>
      <c r="B181" s="4" t="s">
        <v>175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/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141">
        <v>0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3"/>
    </row>
    <row r="184" spans="1:22" ht="30.75" customHeight="1">
      <c r="A184" s="2">
        <v>1</v>
      </c>
      <c r="B184" s="4" t="s">
        <v>178</v>
      </c>
      <c r="C184" s="2">
        <v>33.25</v>
      </c>
      <c r="D184" s="70">
        <f>SUM(E184:J184)</f>
        <v>47</v>
      </c>
      <c r="E184" s="2">
        <v>7</v>
      </c>
      <c r="F184" s="2">
        <v>30</v>
      </c>
      <c r="G184" s="2">
        <v>10</v>
      </c>
      <c r="H184" s="2"/>
      <c r="I184" s="2"/>
      <c r="J184" s="2"/>
      <c r="K184" s="70">
        <f>SUM(L184:P184)</f>
        <v>8</v>
      </c>
      <c r="L184" s="2"/>
      <c r="M184" s="2">
        <v>2</v>
      </c>
      <c r="N184" s="2">
        <v>2</v>
      </c>
      <c r="O184" s="2">
        <v>2</v>
      </c>
      <c r="P184" s="2">
        <v>2</v>
      </c>
      <c r="Q184" s="70">
        <f>SUM(R184:V184)</f>
        <v>8</v>
      </c>
      <c r="R184" s="2"/>
      <c r="S184" s="2">
        <v>2</v>
      </c>
      <c r="T184" s="2">
        <v>2</v>
      </c>
      <c r="U184" s="2">
        <v>2</v>
      </c>
      <c r="V184" s="2">
        <v>2</v>
      </c>
    </row>
    <row r="185" spans="1:22">
      <c r="A185" s="2">
        <v>2</v>
      </c>
      <c r="B185" s="4" t="s">
        <v>179</v>
      </c>
      <c r="C185" s="2">
        <v>2</v>
      </c>
      <c r="D185" s="70">
        <f t="shared" ref="D185:D187" si="15">SUM(E185:J185)</f>
        <v>2</v>
      </c>
      <c r="E185" s="2">
        <v>2</v>
      </c>
      <c r="F185" s="2"/>
      <c r="G185" s="2"/>
      <c r="H185" s="2"/>
      <c r="I185" s="2"/>
      <c r="J185" s="2"/>
      <c r="K185" s="70">
        <f t="shared" ref="K185:K187" si="16">SUM(L185:P185)</f>
        <v>3</v>
      </c>
      <c r="L185" s="2">
        <v>1</v>
      </c>
      <c r="M185" s="2">
        <v>1</v>
      </c>
      <c r="N185" s="2">
        <v>1</v>
      </c>
      <c r="O185" s="2"/>
      <c r="P185" s="2"/>
      <c r="Q185" s="70">
        <f t="shared" ref="Q185:Q187" si="17">SUM(R185:V185)</f>
        <v>3</v>
      </c>
      <c r="R185" s="2">
        <v>1</v>
      </c>
      <c r="S185" s="2">
        <v>1</v>
      </c>
      <c r="T185" s="2">
        <v>1</v>
      </c>
      <c r="U185" s="2"/>
      <c r="V185" s="2"/>
    </row>
    <row r="186" spans="1:22">
      <c r="A186" s="2">
        <v>3</v>
      </c>
      <c r="B186" s="4" t="s">
        <v>180</v>
      </c>
      <c r="C186" s="2">
        <v>16</v>
      </c>
      <c r="D186" s="70">
        <f t="shared" si="15"/>
        <v>15</v>
      </c>
      <c r="E186" s="2">
        <v>3</v>
      </c>
      <c r="F186" s="2">
        <v>4</v>
      </c>
      <c r="G186" s="2">
        <v>8</v>
      </c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>
        <v>1.5</v>
      </c>
      <c r="D187" s="70">
        <f t="shared" si="15"/>
        <v>1</v>
      </c>
      <c r="E187" s="2"/>
      <c r="F187" s="2">
        <v>1</v>
      </c>
      <c r="G187" s="2"/>
      <c r="H187" s="2"/>
      <c r="I187" s="2"/>
      <c r="J187" s="2"/>
      <c r="K187" s="70">
        <f t="shared" si="16"/>
        <v>0</v>
      </c>
      <c r="L187" s="2"/>
      <c r="M187" s="2"/>
      <c r="N187" s="2"/>
      <c r="O187" s="2"/>
      <c r="P187" s="2"/>
      <c r="Q187" s="70">
        <f t="shared" si="17"/>
        <v>0</v>
      </c>
      <c r="R187" s="2"/>
      <c r="S187" s="2"/>
      <c r="T187" s="2"/>
      <c r="U187" s="2"/>
      <c r="V187" s="2"/>
    </row>
    <row r="189" spans="1:22" ht="16.5" customHeight="1">
      <c r="B189" s="147" t="s">
        <v>199</v>
      </c>
      <c r="C189" s="147"/>
      <c r="D189" s="147"/>
      <c r="E189" s="147"/>
      <c r="F189" s="147"/>
      <c r="G189" s="147"/>
      <c r="H189" s="147"/>
      <c r="I189" s="147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 t="s">
        <v>295</v>
      </c>
      <c r="D191" s="144"/>
      <c r="E191" s="144"/>
      <c r="F191" s="144"/>
      <c r="I191" s="144" t="s">
        <v>296</v>
      </c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V192"/>
  <sheetViews>
    <sheetView zoomScale="75" zoomScalePageLayoutView="50" workbookViewId="0">
      <pane ySplit="5" topLeftCell="A15" activePane="bottomLeft" state="frozen"/>
      <selection activeCell="B23" sqref="B23"/>
      <selection pane="bottomLeft" activeCell="B23" sqref="B23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customWidth="1"/>
    <col min="4" max="4" width="9.85546875" style="36" customWidth="1"/>
    <col min="5" max="5" width="9.85546875" style="32" customWidth="1"/>
    <col min="6" max="9" width="9.140625" style="32"/>
    <col min="10" max="10" width="11.5703125" style="32" customWidth="1"/>
    <col min="11" max="11" width="11.5703125" style="36" customWidth="1"/>
    <col min="12" max="16" width="11.5703125" style="32" customWidth="1"/>
    <col min="17" max="17" width="9.140625" style="36"/>
    <col min="18" max="256" width="9.140625" style="32"/>
    <col min="257" max="257" width="7.28515625" style="32" customWidth="1"/>
    <col min="258" max="258" width="45.5703125" style="32" customWidth="1"/>
    <col min="259" max="261" width="9.85546875" style="32" customWidth="1"/>
    <col min="262" max="265" width="9.140625" style="32"/>
    <col min="266" max="272" width="11.5703125" style="32" customWidth="1"/>
    <col min="273" max="512" width="9.140625" style="32"/>
    <col min="513" max="513" width="7.28515625" style="32" customWidth="1"/>
    <col min="514" max="514" width="45.5703125" style="32" customWidth="1"/>
    <col min="515" max="517" width="9.85546875" style="32" customWidth="1"/>
    <col min="518" max="521" width="9.140625" style="32"/>
    <col min="522" max="528" width="11.5703125" style="32" customWidth="1"/>
    <col min="529" max="768" width="9.140625" style="32"/>
    <col min="769" max="769" width="7.28515625" style="32" customWidth="1"/>
    <col min="770" max="770" width="45.5703125" style="32" customWidth="1"/>
    <col min="771" max="773" width="9.85546875" style="32" customWidth="1"/>
    <col min="774" max="777" width="9.140625" style="32"/>
    <col min="778" max="784" width="11.5703125" style="32" customWidth="1"/>
    <col min="785" max="1024" width="9.140625" style="32"/>
    <col min="1025" max="1025" width="7.28515625" style="32" customWidth="1"/>
    <col min="1026" max="1026" width="45.5703125" style="32" customWidth="1"/>
    <col min="1027" max="1029" width="9.85546875" style="32" customWidth="1"/>
    <col min="1030" max="1033" width="9.140625" style="32"/>
    <col min="1034" max="1040" width="11.5703125" style="32" customWidth="1"/>
    <col min="1041" max="1280" width="9.140625" style="32"/>
    <col min="1281" max="1281" width="7.28515625" style="32" customWidth="1"/>
    <col min="1282" max="1282" width="45.5703125" style="32" customWidth="1"/>
    <col min="1283" max="1285" width="9.85546875" style="32" customWidth="1"/>
    <col min="1286" max="1289" width="9.140625" style="32"/>
    <col min="1290" max="1296" width="11.5703125" style="32" customWidth="1"/>
    <col min="1297" max="1536" width="9.140625" style="32"/>
    <col min="1537" max="1537" width="7.28515625" style="32" customWidth="1"/>
    <col min="1538" max="1538" width="45.5703125" style="32" customWidth="1"/>
    <col min="1539" max="1541" width="9.85546875" style="32" customWidth="1"/>
    <col min="1542" max="1545" width="9.140625" style="32"/>
    <col min="1546" max="1552" width="11.5703125" style="32" customWidth="1"/>
    <col min="1553" max="1792" width="9.140625" style="32"/>
    <col min="1793" max="1793" width="7.28515625" style="32" customWidth="1"/>
    <col min="1794" max="1794" width="45.5703125" style="32" customWidth="1"/>
    <col min="1795" max="1797" width="9.85546875" style="32" customWidth="1"/>
    <col min="1798" max="1801" width="9.140625" style="32"/>
    <col min="1802" max="1808" width="11.5703125" style="32" customWidth="1"/>
    <col min="1809" max="2048" width="9.140625" style="32"/>
    <col min="2049" max="2049" width="7.28515625" style="32" customWidth="1"/>
    <col min="2050" max="2050" width="45.5703125" style="32" customWidth="1"/>
    <col min="2051" max="2053" width="9.85546875" style="32" customWidth="1"/>
    <col min="2054" max="2057" width="9.140625" style="32"/>
    <col min="2058" max="2064" width="11.5703125" style="32" customWidth="1"/>
    <col min="2065" max="2304" width="9.140625" style="32"/>
    <col min="2305" max="2305" width="7.28515625" style="32" customWidth="1"/>
    <col min="2306" max="2306" width="45.5703125" style="32" customWidth="1"/>
    <col min="2307" max="2309" width="9.85546875" style="32" customWidth="1"/>
    <col min="2310" max="2313" width="9.140625" style="32"/>
    <col min="2314" max="2320" width="11.5703125" style="32" customWidth="1"/>
    <col min="2321" max="2560" width="9.140625" style="32"/>
    <col min="2561" max="2561" width="7.28515625" style="32" customWidth="1"/>
    <col min="2562" max="2562" width="45.5703125" style="32" customWidth="1"/>
    <col min="2563" max="2565" width="9.85546875" style="32" customWidth="1"/>
    <col min="2566" max="2569" width="9.140625" style="32"/>
    <col min="2570" max="2576" width="11.5703125" style="32" customWidth="1"/>
    <col min="2577" max="2816" width="9.140625" style="32"/>
    <col min="2817" max="2817" width="7.28515625" style="32" customWidth="1"/>
    <col min="2818" max="2818" width="45.5703125" style="32" customWidth="1"/>
    <col min="2819" max="2821" width="9.85546875" style="32" customWidth="1"/>
    <col min="2822" max="2825" width="9.140625" style="32"/>
    <col min="2826" max="2832" width="11.5703125" style="32" customWidth="1"/>
    <col min="2833" max="3072" width="9.140625" style="32"/>
    <col min="3073" max="3073" width="7.28515625" style="32" customWidth="1"/>
    <col min="3074" max="3074" width="45.5703125" style="32" customWidth="1"/>
    <col min="3075" max="3077" width="9.85546875" style="32" customWidth="1"/>
    <col min="3078" max="3081" width="9.140625" style="32"/>
    <col min="3082" max="3088" width="11.5703125" style="32" customWidth="1"/>
    <col min="3089" max="3328" width="9.140625" style="32"/>
    <col min="3329" max="3329" width="7.28515625" style="32" customWidth="1"/>
    <col min="3330" max="3330" width="45.5703125" style="32" customWidth="1"/>
    <col min="3331" max="3333" width="9.85546875" style="32" customWidth="1"/>
    <col min="3334" max="3337" width="9.140625" style="32"/>
    <col min="3338" max="3344" width="11.5703125" style="32" customWidth="1"/>
    <col min="3345" max="3584" width="9.140625" style="32"/>
    <col min="3585" max="3585" width="7.28515625" style="32" customWidth="1"/>
    <col min="3586" max="3586" width="45.5703125" style="32" customWidth="1"/>
    <col min="3587" max="3589" width="9.85546875" style="32" customWidth="1"/>
    <col min="3590" max="3593" width="9.140625" style="32"/>
    <col min="3594" max="3600" width="11.5703125" style="32" customWidth="1"/>
    <col min="3601" max="3840" width="9.140625" style="32"/>
    <col min="3841" max="3841" width="7.28515625" style="32" customWidth="1"/>
    <col min="3842" max="3842" width="45.5703125" style="32" customWidth="1"/>
    <col min="3843" max="3845" width="9.85546875" style="32" customWidth="1"/>
    <col min="3846" max="3849" width="9.140625" style="32"/>
    <col min="3850" max="3856" width="11.5703125" style="32" customWidth="1"/>
    <col min="3857" max="4096" width="9.140625" style="32"/>
    <col min="4097" max="4097" width="7.28515625" style="32" customWidth="1"/>
    <col min="4098" max="4098" width="45.5703125" style="32" customWidth="1"/>
    <col min="4099" max="4101" width="9.85546875" style="32" customWidth="1"/>
    <col min="4102" max="4105" width="9.140625" style="32"/>
    <col min="4106" max="4112" width="11.5703125" style="32" customWidth="1"/>
    <col min="4113" max="4352" width="9.140625" style="32"/>
    <col min="4353" max="4353" width="7.28515625" style="32" customWidth="1"/>
    <col min="4354" max="4354" width="45.5703125" style="32" customWidth="1"/>
    <col min="4355" max="4357" width="9.85546875" style="32" customWidth="1"/>
    <col min="4358" max="4361" width="9.140625" style="32"/>
    <col min="4362" max="4368" width="11.5703125" style="32" customWidth="1"/>
    <col min="4369" max="4608" width="9.140625" style="32"/>
    <col min="4609" max="4609" width="7.28515625" style="32" customWidth="1"/>
    <col min="4610" max="4610" width="45.5703125" style="32" customWidth="1"/>
    <col min="4611" max="4613" width="9.85546875" style="32" customWidth="1"/>
    <col min="4614" max="4617" width="9.140625" style="32"/>
    <col min="4618" max="4624" width="11.5703125" style="32" customWidth="1"/>
    <col min="4625" max="4864" width="9.140625" style="32"/>
    <col min="4865" max="4865" width="7.28515625" style="32" customWidth="1"/>
    <col min="4866" max="4866" width="45.5703125" style="32" customWidth="1"/>
    <col min="4867" max="4869" width="9.85546875" style="32" customWidth="1"/>
    <col min="4870" max="4873" width="9.140625" style="32"/>
    <col min="4874" max="4880" width="11.5703125" style="32" customWidth="1"/>
    <col min="4881" max="5120" width="9.140625" style="32"/>
    <col min="5121" max="5121" width="7.28515625" style="32" customWidth="1"/>
    <col min="5122" max="5122" width="45.5703125" style="32" customWidth="1"/>
    <col min="5123" max="5125" width="9.85546875" style="32" customWidth="1"/>
    <col min="5126" max="5129" width="9.140625" style="32"/>
    <col min="5130" max="5136" width="11.5703125" style="32" customWidth="1"/>
    <col min="5137" max="5376" width="9.140625" style="32"/>
    <col min="5377" max="5377" width="7.28515625" style="32" customWidth="1"/>
    <col min="5378" max="5378" width="45.5703125" style="32" customWidth="1"/>
    <col min="5379" max="5381" width="9.85546875" style="32" customWidth="1"/>
    <col min="5382" max="5385" width="9.140625" style="32"/>
    <col min="5386" max="5392" width="11.5703125" style="32" customWidth="1"/>
    <col min="5393" max="5632" width="9.140625" style="32"/>
    <col min="5633" max="5633" width="7.28515625" style="32" customWidth="1"/>
    <col min="5634" max="5634" width="45.5703125" style="32" customWidth="1"/>
    <col min="5635" max="5637" width="9.85546875" style="32" customWidth="1"/>
    <col min="5638" max="5641" width="9.140625" style="32"/>
    <col min="5642" max="5648" width="11.5703125" style="32" customWidth="1"/>
    <col min="5649" max="5888" width="9.140625" style="32"/>
    <col min="5889" max="5889" width="7.28515625" style="32" customWidth="1"/>
    <col min="5890" max="5890" width="45.5703125" style="32" customWidth="1"/>
    <col min="5891" max="5893" width="9.85546875" style="32" customWidth="1"/>
    <col min="5894" max="5897" width="9.140625" style="32"/>
    <col min="5898" max="5904" width="11.5703125" style="32" customWidth="1"/>
    <col min="5905" max="6144" width="9.140625" style="32"/>
    <col min="6145" max="6145" width="7.28515625" style="32" customWidth="1"/>
    <col min="6146" max="6146" width="45.5703125" style="32" customWidth="1"/>
    <col min="6147" max="6149" width="9.85546875" style="32" customWidth="1"/>
    <col min="6150" max="6153" width="9.140625" style="32"/>
    <col min="6154" max="6160" width="11.5703125" style="32" customWidth="1"/>
    <col min="6161" max="6400" width="9.140625" style="32"/>
    <col min="6401" max="6401" width="7.28515625" style="32" customWidth="1"/>
    <col min="6402" max="6402" width="45.5703125" style="32" customWidth="1"/>
    <col min="6403" max="6405" width="9.85546875" style="32" customWidth="1"/>
    <col min="6406" max="6409" width="9.140625" style="32"/>
    <col min="6410" max="6416" width="11.5703125" style="32" customWidth="1"/>
    <col min="6417" max="6656" width="9.140625" style="32"/>
    <col min="6657" max="6657" width="7.28515625" style="32" customWidth="1"/>
    <col min="6658" max="6658" width="45.5703125" style="32" customWidth="1"/>
    <col min="6659" max="6661" width="9.85546875" style="32" customWidth="1"/>
    <col min="6662" max="6665" width="9.140625" style="32"/>
    <col min="6666" max="6672" width="11.5703125" style="32" customWidth="1"/>
    <col min="6673" max="6912" width="9.140625" style="32"/>
    <col min="6913" max="6913" width="7.28515625" style="32" customWidth="1"/>
    <col min="6914" max="6914" width="45.5703125" style="32" customWidth="1"/>
    <col min="6915" max="6917" width="9.85546875" style="32" customWidth="1"/>
    <col min="6918" max="6921" width="9.140625" style="32"/>
    <col min="6922" max="6928" width="11.5703125" style="32" customWidth="1"/>
    <col min="6929" max="7168" width="9.140625" style="32"/>
    <col min="7169" max="7169" width="7.28515625" style="32" customWidth="1"/>
    <col min="7170" max="7170" width="45.5703125" style="32" customWidth="1"/>
    <col min="7171" max="7173" width="9.85546875" style="32" customWidth="1"/>
    <col min="7174" max="7177" width="9.140625" style="32"/>
    <col min="7178" max="7184" width="11.5703125" style="32" customWidth="1"/>
    <col min="7185" max="7424" width="9.140625" style="32"/>
    <col min="7425" max="7425" width="7.28515625" style="32" customWidth="1"/>
    <col min="7426" max="7426" width="45.5703125" style="32" customWidth="1"/>
    <col min="7427" max="7429" width="9.85546875" style="32" customWidth="1"/>
    <col min="7430" max="7433" width="9.140625" style="32"/>
    <col min="7434" max="7440" width="11.5703125" style="32" customWidth="1"/>
    <col min="7441" max="7680" width="9.140625" style="32"/>
    <col min="7681" max="7681" width="7.28515625" style="32" customWidth="1"/>
    <col min="7682" max="7682" width="45.5703125" style="32" customWidth="1"/>
    <col min="7683" max="7685" width="9.85546875" style="32" customWidth="1"/>
    <col min="7686" max="7689" width="9.140625" style="32"/>
    <col min="7690" max="7696" width="11.5703125" style="32" customWidth="1"/>
    <col min="7697" max="7936" width="9.140625" style="32"/>
    <col min="7937" max="7937" width="7.28515625" style="32" customWidth="1"/>
    <col min="7938" max="7938" width="45.5703125" style="32" customWidth="1"/>
    <col min="7939" max="7941" width="9.85546875" style="32" customWidth="1"/>
    <col min="7942" max="7945" width="9.140625" style="32"/>
    <col min="7946" max="7952" width="11.5703125" style="32" customWidth="1"/>
    <col min="7953" max="8192" width="9.140625" style="32"/>
    <col min="8193" max="8193" width="7.28515625" style="32" customWidth="1"/>
    <col min="8194" max="8194" width="45.5703125" style="32" customWidth="1"/>
    <col min="8195" max="8197" width="9.85546875" style="32" customWidth="1"/>
    <col min="8198" max="8201" width="9.140625" style="32"/>
    <col min="8202" max="8208" width="11.5703125" style="32" customWidth="1"/>
    <col min="8209" max="8448" width="9.140625" style="32"/>
    <col min="8449" max="8449" width="7.28515625" style="32" customWidth="1"/>
    <col min="8450" max="8450" width="45.5703125" style="32" customWidth="1"/>
    <col min="8451" max="8453" width="9.85546875" style="32" customWidth="1"/>
    <col min="8454" max="8457" width="9.140625" style="32"/>
    <col min="8458" max="8464" width="11.5703125" style="32" customWidth="1"/>
    <col min="8465" max="8704" width="9.140625" style="32"/>
    <col min="8705" max="8705" width="7.28515625" style="32" customWidth="1"/>
    <col min="8706" max="8706" width="45.5703125" style="32" customWidth="1"/>
    <col min="8707" max="8709" width="9.85546875" style="32" customWidth="1"/>
    <col min="8710" max="8713" width="9.140625" style="32"/>
    <col min="8714" max="8720" width="11.5703125" style="32" customWidth="1"/>
    <col min="8721" max="8960" width="9.140625" style="32"/>
    <col min="8961" max="8961" width="7.28515625" style="32" customWidth="1"/>
    <col min="8962" max="8962" width="45.5703125" style="32" customWidth="1"/>
    <col min="8963" max="8965" width="9.85546875" style="32" customWidth="1"/>
    <col min="8966" max="8969" width="9.140625" style="32"/>
    <col min="8970" max="8976" width="11.5703125" style="32" customWidth="1"/>
    <col min="8977" max="9216" width="9.140625" style="32"/>
    <col min="9217" max="9217" width="7.28515625" style="32" customWidth="1"/>
    <col min="9218" max="9218" width="45.5703125" style="32" customWidth="1"/>
    <col min="9219" max="9221" width="9.85546875" style="32" customWidth="1"/>
    <col min="9222" max="9225" width="9.140625" style="32"/>
    <col min="9226" max="9232" width="11.5703125" style="32" customWidth="1"/>
    <col min="9233" max="9472" width="9.140625" style="32"/>
    <col min="9473" max="9473" width="7.28515625" style="32" customWidth="1"/>
    <col min="9474" max="9474" width="45.5703125" style="32" customWidth="1"/>
    <col min="9475" max="9477" width="9.85546875" style="32" customWidth="1"/>
    <col min="9478" max="9481" width="9.140625" style="32"/>
    <col min="9482" max="9488" width="11.5703125" style="32" customWidth="1"/>
    <col min="9489" max="9728" width="9.140625" style="32"/>
    <col min="9729" max="9729" width="7.28515625" style="32" customWidth="1"/>
    <col min="9730" max="9730" width="45.5703125" style="32" customWidth="1"/>
    <col min="9731" max="9733" width="9.85546875" style="32" customWidth="1"/>
    <col min="9734" max="9737" width="9.140625" style="32"/>
    <col min="9738" max="9744" width="11.5703125" style="32" customWidth="1"/>
    <col min="9745" max="9984" width="9.140625" style="32"/>
    <col min="9985" max="9985" width="7.28515625" style="32" customWidth="1"/>
    <col min="9986" max="9986" width="45.5703125" style="32" customWidth="1"/>
    <col min="9987" max="9989" width="9.85546875" style="32" customWidth="1"/>
    <col min="9990" max="9993" width="9.140625" style="32"/>
    <col min="9994" max="10000" width="11.5703125" style="32" customWidth="1"/>
    <col min="10001" max="10240" width="9.140625" style="32"/>
    <col min="10241" max="10241" width="7.28515625" style="32" customWidth="1"/>
    <col min="10242" max="10242" width="45.5703125" style="32" customWidth="1"/>
    <col min="10243" max="10245" width="9.85546875" style="32" customWidth="1"/>
    <col min="10246" max="10249" width="9.140625" style="32"/>
    <col min="10250" max="10256" width="11.5703125" style="32" customWidth="1"/>
    <col min="10257" max="10496" width="9.140625" style="32"/>
    <col min="10497" max="10497" width="7.28515625" style="32" customWidth="1"/>
    <col min="10498" max="10498" width="45.5703125" style="32" customWidth="1"/>
    <col min="10499" max="10501" width="9.85546875" style="32" customWidth="1"/>
    <col min="10502" max="10505" width="9.140625" style="32"/>
    <col min="10506" max="10512" width="11.5703125" style="32" customWidth="1"/>
    <col min="10513" max="10752" width="9.140625" style="32"/>
    <col min="10753" max="10753" width="7.28515625" style="32" customWidth="1"/>
    <col min="10754" max="10754" width="45.5703125" style="32" customWidth="1"/>
    <col min="10755" max="10757" width="9.85546875" style="32" customWidth="1"/>
    <col min="10758" max="10761" width="9.140625" style="32"/>
    <col min="10762" max="10768" width="11.5703125" style="32" customWidth="1"/>
    <col min="10769" max="11008" width="9.140625" style="32"/>
    <col min="11009" max="11009" width="7.28515625" style="32" customWidth="1"/>
    <col min="11010" max="11010" width="45.5703125" style="32" customWidth="1"/>
    <col min="11011" max="11013" width="9.85546875" style="32" customWidth="1"/>
    <col min="11014" max="11017" width="9.140625" style="32"/>
    <col min="11018" max="11024" width="11.5703125" style="32" customWidth="1"/>
    <col min="11025" max="11264" width="9.140625" style="32"/>
    <col min="11265" max="11265" width="7.28515625" style="32" customWidth="1"/>
    <col min="11266" max="11266" width="45.5703125" style="32" customWidth="1"/>
    <col min="11267" max="11269" width="9.85546875" style="32" customWidth="1"/>
    <col min="11270" max="11273" width="9.140625" style="32"/>
    <col min="11274" max="11280" width="11.5703125" style="32" customWidth="1"/>
    <col min="11281" max="11520" width="9.140625" style="32"/>
    <col min="11521" max="11521" width="7.28515625" style="32" customWidth="1"/>
    <col min="11522" max="11522" width="45.5703125" style="32" customWidth="1"/>
    <col min="11523" max="11525" width="9.85546875" style="32" customWidth="1"/>
    <col min="11526" max="11529" width="9.140625" style="32"/>
    <col min="11530" max="11536" width="11.5703125" style="32" customWidth="1"/>
    <col min="11537" max="11776" width="9.140625" style="32"/>
    <col min="11777" max="11777" width="7.28515625" style="32" customWidth="1"/>
    <col min="11778" max="11778" width="45.5703125" style="32" customWidth="1"/>
    <col min="11779" max="11781" width="9.85546875" style="32" customWidth="1"/>
    <col min="11782" max="11785" width="9.140625" style="32"/>
    <col min="11786" max="11792" width="11.5703125" style="32" customWidth="1"/>
    <col min="11793" max="12032" width="9.140625" style="32"/>
    <col min="12033" max="12033" width="7.28515625" style="32" customWidth="1"/>
    <col min="12034" max="12034" width="45.5703125" style="32" customWidth="1"/>
    <col min="12035" max="12037" width="9.85546875" style="32" customWidth="1"/>
    <col min="12038" max="12041" width="9.140625" style="32"/>
    <col min="12042" max="12048" width="11.5703125" style="32" customWidth="1"/>
    <col min="12049" max="12288" width="9.140625" style="32"/>
    <col min="12289" max="12289" width="7.28515625" style="32" customWidth="1"/>
    <col min="12290" max="12290" width="45.5703125" style="32" customWidth="1"/>
    <col min="12291" max="12293" width="9.85546875" style="32" customWidth="1"/>
    <col min="12294" max="12297" width="9.140625" style="32"/>
    <col min="12298" max="12304" width="11.5703125" style="32" customWidth="1"/>
    <col min="12305" max="12544" width="9.140625" style="32"/>
    <col min="12545" max="12545" width="7.28515625" style="32" customWidth="1"/>
    <col min="12546" max="12546" width="45.5703125" style="32" customWidth="1"/>
    <col min="12547" max="12549" width="9.85546875" style="32" customWidth="1"/>
    <col min="12550" max="12553" width="9.140625" style="32"/>
    <col min="12554" max="12560" width="11.5703125" style="32" customWidth="1"/>
    <col min="12561" max="12800" width="9.140625" style="32"/>
    <col min="12801" max="12801" width="7.28515625" style="32" customWidth="1"/>
    <col min="12802" max="12802" width="45.5703125" style="32" customWidth="1"/>
    <col min="12803" max="12805" width="9.85546875" style="32" customWidth="1"/>
    <col min="12806" max="12809" width="9.140625" style="32"/>
    <col min="12810" max="12816" width="11.5703125" style="32" customWidth="1"/>
    <col min="12817" max="13056" width="9.140625" style="32"/>
    <col min="13057" max="13057" width="7.28515625" style="32" customWidth="1"/>
    <col min="13058" max="13058" width="45.5703125" style="32" customWidth="1"/>
    <col min="13059" max="13061" width="9.85546875" style="32" customWidth="1"/>
    <col min="13062" max="13065" width="9.140625" style="32"/>
    <col min="13066" max="13072" width="11.5703125" style="32" customWidth="1"/>
    <col min="13073" max="13312" width="9.140625" style="32"/>
    <col min="13313" max="13313" width="7.28515625" style="32" customWidth="1"/>
    <col min="13314" max="13314" width="45.5703125" style="32" customWidth="1"/>
    <col min="13315" max="13317" width="9.85546875" style="32" customWidth="1"/>
    <col min="13318" max="13321" width="9.140625" style="32"/>
    <col min="13322" max="13328" width="11.5703125" style="32" customWidth="1"/>
    <col min="13329" max="13568" width="9.140625" style="32"/>
    <col min="13569" max="13569" width="7.28515625" style="32" customWidth="1"/>
    <col min="13570" max="13570" width="45.5703125" style="32" customWidth="1"/>
    <col min="13571" max="13573" width="9.85546875" style="32" customWidth="1"/>
    <col min="13574" max="13577" width="9.140625" style="32"/>
    <col min="13578" max="13584" width="11.5703125" style="32" customWidth="1"/>
    <col min="13585" max="13824" width="9.140625" style="32"/>
    <col min="13825" max="13825" width="7.28515625" style="32" customWidth="1"/>
    <col min="13826" max="13826" width="45.5703125" style="32" customWidth="1"/>
    <col min="13827" max="13829" width="9.85546875" style="32" customWidth="1"/>
    <col min="13830" max="13833" width="9.140625" style="32"/>
    <col min="13834" max="13840" width="11.5703125" style="32" customWidth="1"/>
    <col min="13841" max="14080" width="9.140625" style="32"/>
    <col min="14081" max="14081" width="7.28515625" style="32" customWidth="1"/>
    <col min="14082" max="14082" width="45.5703125" style="32" customWidth="1"/>
    <col min="14083" max="14085" width="9.85546875" style="32" customWidth="1"/>
    <col min="14086" max="14089" width="9.140625" style="32"/>
    <col min="14090" max="14096" width="11.5703125" style="32" customWidth="1"/>
    <col min="14097" max="14336" width="9.140625" style="32"/>
    <col min="14337" max="14337" width="7.28515625" style="32" customWidth="1"/>
    <col min="14338" max="14338" width="45.5703125" style="32" customWidth="1"/>
    <col min="14339" max="14341" width="9.85546875" style="32" customWidth="1"/>
    <col min="14342" max="14345" width="9.140625" style="32"/>
    <col min="14346" max="14352" width="11.5703125" style="32" customWidth="1"/>
    <col min="14353" max="14592" width="9.140625" style="32"/>
    <col min="14593" max="14593" width="7.28515625" style="32" customWidth="1"/>
    <col min="14594" max="14594" width="45.5703125" style="32" customWidth="1"/>
    <col min="14595" max="14597" width="9.85546875" style="32" customWidth="1"/>
    <col min="14598" max="14601" width="9.140625" style="32"/>
    <col min="14602" max="14608" width="11.5703125" style="32" customWidth="1"/>
    <col min="14609" max="14848" width="9.140625" style="32"/>
    <col min="14849" max="14849" width="7.28515625" style="32" customWidth="1"/>
    <col min="14850" max="14850" width="45.5703125" style="32" customWidth="1"/>
    <col min="14851" max="14853" width="9.85546875" style="32" customWidth="1"/>
    <col min="14854" max="14857" width="9.140625" style="32"/>
    <col min="14858" max="14864" width="11.5703125" style="32" customWidth="1"/>
    <col min="14865" max="15104" width="9.140625" style="32"/>
    <col min="15105" max="15105" width="7.28515625" style="32" customWidth="1"/>
    <col min="15106" max="15106" width="45.5703125" style="32" customWidth="1"/>
    <col min="15107" max="15109" width="9.85546875" style="32" customWidth="1"/>
    <col min="15110" max="15113" width="9.140625" style="32"/>
    <col min="15114" max="15120" width="11.5703125" style="32" customWidth="1"/>
    <col min="15121" max="15360" width="9.140625" style="32"/>
    <col min="15361" max="15361" width="7.28515625" style="32" customWidth="1"/>
    <col min="15362" max="15362" width="45.5703125" style="32" customWidth="1"/>
    <col min="15363" max="15365" width="9.85546875" style="32" customWidth="1"/>
    <col min="15366" max="15369" width="9.140625" style="32"/>
    <col min="15370" max="15376" width="11.5703125" style="32" customWidth="1"/>
    <col min="15377" max="15616" width="9.140625" style="32"/>
    <col min="15617" max="15617" width="7.28515625" style="32" customWidth="1"/>
    <col min="15618" max="15618" width="45.5703125" style="32" customWidth="1"/>
    <col min="15619" max="15621" width="9.85546875" style="32" customWidth="1"/>
    <col min="15622" max="15625" width="9.140625" style="32"/>
    <col min="15626" max="15632" width="11.5703125" style="32" customWidth="1"/>
    <col min="15633" max="15872" width="9.140625" style="32"/>
    <col min="15873" max="15873" width="7.28515625" style="32" customWidth="1"/>
    <col min="15874" max="15874" width="45.5703125" style="32" customWidth="1"/>
    <col min="15875" max="15877" width="9.85546875" style="32" customWidth="1"/>
    <col min="15878" max="15881" width="9.140625" style="32"/>
    <col min="15882" max="15888" width="11.5703125" style="32" customWidth="1"/>
    <col min="15889" max="16128" width="9.140625" style="32"/>
    <col min="16129" max="16129" width="7.28515625" style="32" customWidth="1"/>
    <col min="16130" max="16130" width="45.5703125" style="32" customWidth="1"/>
    <col min="16131" max="16133" width="9.85546875" style="32" customWidth="1"/>
    <col min="16134" max="16137" width="9.140625" style="32"/>
    <col min="16138" max="16144" width="11.5703125" style="32" customWidth="1"/>
    <col min="16145" max="16384" width="9.140625" style="32"/>
  </cols>
  <sheetData>
    <row r="1" spans="1:22">
      <c r="A1" s="108" t="s">
        <v>252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21"/>
      <c r="F7" s="21">
        <v>1</v>
      </c>
      <c r="G7" s="21"/>
      <c r="H7" s="21"/>
      <c r="I7" s="21"/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2</v>
      </c>
      <c r="D8" s="22">
        <f t="shared" ref="D8:D10" si="0">SUM(E8:J8)</f>
        <v>2</v>
      </c>
      <c r="E8" s="21"/>
      <c r="F8" s="21">
        <v>1</v>
      </c>
      <c r="G8" s="21">
        <v>1</v>
      </c>
      <c r="H8" s="21"/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5</v>
      </c>
      <c r="D9" s="22">
        <f t="shared" si="0"/>
        <v>5</v>
      </c>
      <c r="E9" s="21">
        <v>2</v>
      </c>
      <c r="F9" s="21"/>
      <c r="G9" s="21">
        <v>2</v>
      </c>
      <c r="H9" s="21">
        <v>1</v>
      </c>
      <c r="I9" s="21"/>
      <c r="J9" s="21"/>
      <c r="K9" s="22">
        <f t="shared" si="1"/>
        <v>0</v>
      </c>
      <c r="L9" s="21"/>
      <c r="M9" s="21"/>
      <c r="N9" s="21"/>
      <c r="O9" s="21"/>
      <c r="P9" s="21"/>
      <c r="Q9" s="22">
        <f t="shared" si="2"/>
        <v>1</v>
      </c>
      <c r="R9" s="21"/>
      <c r="S9" s="21"/>
      <c r="T9" s="21">
        <v>1</v>
      </c>
      <c r="U9" s="21"/>
      <c r="V9" s="21"/>
    </row>
    <row r="10" spans="1:22">
      <c r="A10" s="21">
        <v>4</v>
      </c>
      <c r="B10" s="34" t="s">
        <v>6</v>
      </c>
      <c r="C10" s="21">
        <v>1</v>
      </c>
      <c r="D10" s="22">
        <f t="shared" si="0"/>
        <v>1</v>
      </c>
      <c r="E10" s="21"/>
      <c r="F10" s="21"/>
      <c r="G10" s="21"/>
      <c r="H10" s="21">
        <v>1</v>
      </c>
      <c r="I10" s="21"/>
      <c r="J10" s="21"/>
      <c r="K10" s="22">
        <f t="shared" si="1"/>
        <v>0</v>
      </c>
      <c r="L10" s="21"/>
      <c r="M10" s="21"/>
      <c r="N10" s="21"/>
      <c r="O10" s="21"/>
      <c r="P10" s="21"/>
      <c r="Q10" s="22">
        <f t="shared" si="2"/>
        <v>1</v>
      </c>
      <c r="R10" s="21"/>
      <c r="S10" s="21"/>
      <c r="T10" s="21">
        <v>1</v>
      </c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>
        <v>15</v>
      </c>
      <c r="D12" s="22">
        <f>SUM(E12:J12)</f>
        <v>15</v>
      </c>
      <c r="E12" s="21">
        <v>4</v>
      </c>
      <c r="F12" s="21">
        <v>4</v>
      </c>
      <c r="G12" s="21">
        <v>2</v>
      </c>
      <c r="H12" s="21">
        <v>2</v>
      </c>
      <c r="I12" s="21">
        <v>1</v>
      </c>
      <c r="J12" s="21">
        <v>2</v>
      </c>
      <c r="K12" s="22">
        <f>SUM(L12:P12)</f>
        <v>0</v>
      </c>
      <c r="L12" s="21"/>
      <c r="M12" s="21"/>
      <c r="N12" s="21"/>
      <c r="O12" s="21"/>
      <c r="P12" s="21"/>
      <c r="Q12" s="22">
        <f>SUM(R12:V12)</f>
        <v>7</v>
      </c>
      <c r="R12" s="21">
        <v>2</v>
      </c>
      <c r="S12" s="21">
        <v>2</v>
      </c>
      <c r="T12" s="21">
        <v>1</v>
      </c>
      <c r="U12" s="21">
        <v>1</v>
      </c>
      <c r="V12" s="21">
        <v>1</v>
      </c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4</v>
      </c>
      <c r="D14" s="22">
        <f t="shared" si="3"/>
        <v>4</v>
      </c>
      <c r="E14" s="21">
        <v>2</v>
      </c>
      <c r="F14" s="21">
        <v>2</v>
      </c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0</v>
      </c>
      <c r="R14" s="21"/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/>
      <c r="D23" s="22">
        <f t="shared" si="3"/>
        <v>0</v>
      </c>
      <c r="E23" s="21"/>
      <c r="F23" s="21"/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0</v>
      </c>
      <c r="R23" s="21"/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0</v>
      </c>
      <c r="E27" s="21"/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/>
      <c r="D29" s="22">
        <f t="shared" si="3"/>
        <v>0</v>
      </c>
      <c r="E29" s="21"/>
      <c r="F29" s="21"/>
      <c r="G29" s="21"/>
      <c r="H29" s="21"/>
      <c r="I29" s="21"/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0</v>
      </c>
      <c r="R29" s="21"/>
      <c r="S29" s="21"/>
      <c r="T29" s="21"/>
      <c r="U29" s="21"/>
      <c r="V29" s="21"/>
    </row>
    <row r="30" spans="1:22">
      <c r="A30" s="21">
        <v>17</v>
      </c>
      <c r="B30" s="34" t="s">
        <v>24</v>
      </c>
      <c r="C30" s="21"/>
      <c r="D30" s="22">
        <f t="shared" si="3"/>
        <v>0</v>
      </c>
      <c r="E30" s="21"/>
      <c r="F30" s="21"/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>
        <v>1</v>
      </c>
      <c r="D31" s="22">
        <f t="shared" si="3"/>
        <v>1</v>
      </c>
      <c r="E31" s="21"/>
      <c r="F31" s="21">
        <v>1</v>
      </c>
      <c r="G31" s="21"/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0</v>
      </c>
      <c r="R31" s="21"/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22">
        <f t="shared" si="3"/>
        <v>0</v>
      </c>
      <c r="E36" s="21"/>
      <c r="F36" s="21"/>
      <c r="G36" s="21"/>
      <c r="H36" s="21"/>
      <c r="I36" s="21"/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22">
        <f t="shared" si="3"/>
        <v>0</v>
      </c>
      <c r="E40" s="21"/>
      <c r="F40" s="21"/>
      <c r="G40" s="21"/>
      <c r="H40" s="21"/>
      <c r="I40" s="21"/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/>
      <c r="D41" s="22">
        <f t="shared" si="3"/>
        <v>0</v>
      </c>
      <c r="E41" s="21"/>
      <c r="F41" s="21"/>
      <c r="G41" s="21"/>
      <c r="H41" s="21"/>
      <c r="I41" s="21"/>
      <c r="J41" s="21"/>
      <c r="K41" s="22">
        <f t="shared" si="4"/>
        <v>0</v>
      </c>
      <c r="L41" s="21"/>
      <c r="M41" s="21"/>
      <c r="N41" s="21"/>
      <c r="O41" s="21"/>
      <c r="P41" s="21"/>
      <c r="Q41" s="22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>
        <v>5</v>
      </c>
      <c r="D43" s="22">
        <f t="shared" si="3"/>
        <v>5</v>
      </c>
      <c r="E43" s="21">
        <v>4</v>
      </c>
      <c r="F43" s="21">
        <v>1</v>
      </c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/>
      <c r="D45" s="22">
        <f t="shared" si="3"/>
        <v>0</v>
      </c>
      <c r="E45" s="21"/>
      <c r="F45" s="21"/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21"/>
      <c r="D46" s="22">
        <f t="shared" si="3"/>
        <v>0</v>
      </c>
      <c r="E46" s="21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/>
      <c r="D49" s="22">
        <f t="shared" si="3"/>
        <v>0</v>
      </c>
      <c r="E49" s="21"/>
      <c r="F49" s="21"/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0</v>
      </c>
      <c r="R49" s="21"/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/>
      <c r="D50" s="22">
        <f t="shared" si="3"/>
        <v>0</v>
      </c>
      <c r="E50" s="21"/>
      <c r="F50" s="21"/>
      <c r="G50" s="21"/>
      <c r="H50" s="21"/>
      <c r="I50" s="21"/>
      <c r="J50" s="21"/>
      <c r="K50" s="22">
        <f t="shared" si="4"/>
        <v>0</v>
      </c>
      <c r="L50" s="21"/>
      <c r="M50" s="21"/>
      <c r="N50" s="21"/>
      <c r="O50" s="21"/>
      <c r="P50" s="21"/>
      <c r="Q50" s="22">
        <f t="shared" si="5"/>
        <v>0</v>
      </c>
      <c r="R50" s="21"/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22">
        <f t="shared" si="3"/>
        <v>0</v>
      </c>
      <c r="E53" s="21"/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>
        <v>1</v>
      </c>
      <c r="D54" s="22">
        <f t="shared" si="3"/>
        <v>1</v>
      </c>
      <c r="E54" s="21">
        <v>1</v>
      </c>
      <c r="F54" s="21"/>
      <c r="G54" s="21"/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/>
      <c r="D56" s="22">
        <f t="shared" si="3"/>
        <v>0</v>
      </c>
      <c r="E56" s="21"/>
      <c r="F56" s="21"/>
      <c r="G56" s="21"/>
      <c r="H56" s="21"/>
      <c r="I56" s="21"/>
      <c r="J56" s="21"/>
      <c r="K56" s="22">
        <f t="shared" si="4"/>
        <v>0</v>
      </c>
      <c r="L56" s="21"/>
      <c r="M56" s="21"/>
      <c r="N56" s="21"/>
      <c r="O56" s="21"/>
      <c r="P56" s="21"/>
      <c r="Q56" s="22">
        <f t="shared" si="5"/>
        <v>0</v>
      </c>
      <c r="R56" s="21"/>
      <c r="S56" s="21"/>
      <c r="T56" s="21"/>
      <c r="U56" s="21"/>
      <c r="V56" s="21"/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/>
      <c r="D77" s="22">
        <f t="shared" ref="D77:D125" si="6">SUM(E77:J77)</f>
        <v>0</v>
      </c>
      <c r="E77" s="21"/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22">
        <f t="shared" si="6"/>
        <v>0</v>
      </c>
      <c r="E78" s="21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/>
      <c r="D83" s="22">
        <f t="shared" si="6"/>
        <v>0</v>
      </c>
      <c r="E83" s="21"/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/>
      <c r="D85" s="22">
        <f t="shared" si="6"/>
        <v>0</v>
      </c>
      <c r="E85" s="21"/>
      <c r="F85" s="21"/>
      <c r="G85" s="21"/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22">
        <f t="shared" si="6"/>
        <v>0</v>
      </c>
      <c r="E89" s="21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/>
      <c r="D90" s="22">
        <f t="shared" si="6"/>
        <v>0</v>
      </c>
      <c r="E90" s="21"/>
      <c r="F90" s="21"/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0</v>
      </c>
      <c r="R90" s="21"/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/>
      <c r="D96" s="22">
        <f t="shared" si="6"/>
        <v>0</v>
      </c>
      <c r="E96" s="21"/>
      <c r="F96" s="21"/>
      <c r="G96" s="21"/>
      <c r="H96" s="21"/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/>
      <c r="D98" s="22">
        <f t="shared" si="6"/>
        <v>0</v>
      </c>
      <c r="E98" s="21"/>
      <c r="F98" s="21"/>
      <c r="G98" s="21"/>
      <c r="H98" s="21"/>
      <c r="I98" s="21"/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/>
      <c r="D99" s="22">
        <f t="shared" si="6"/>
        <v>0</v>
      </c>
      <c r="E99" s="21"/>
      <c r="F99" s="21"/>
      <c r="G99" s="21"/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21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/>
      <c r="D105" s="22">
        <f t="shared" si="6"/>
        <v>0</v>
      </c>
      <c r="E105" s="21"/>
      <c r="F105" s="21"/>
      <c r="G105" s="21"/>
      <c r="H105" s="21"/>
      <c r="I105" s="21"/>
      <c r="J105" s="21"/>
      <c r="K105" s="22">
        <f t="shared" si="7"/>
        <v>0</v>
      </c>
      <c r="L105" s="21"/>
      <c r="M105" s="21"/>
      <c r="N105" s="21"/>
      <c r="O105" s="21"/>
      <c r="P105" s="21"/>
      <c r="Q105" s="22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/>
      <c r="D107" s="22">
        <f t="shared" si="6"/>
        <v>0</v>
      </c>
      <c r="E107" s="21"/>
      <c r="F107" s="21"/>
      <c r="G107" s="21"/>
      <c r="H107" s="21"/>
      <c r="I107" s="21"/>
      <c r="J107" s="21"/>
      <c r="K107" s="22">
        <f t="shared" si="7"/>
        <v>0</v>
      </c>
      <c r="L107" s="21"/>
      <c r="M107" s="21"/>
      <c r="N107" s="21"/>
      <c r="O107" s="21"/>
      <c r="P107" s="21"/>
      <c r="Q107" s="22">
        <f t="shared" si="8"/>
        <v>0</v>
      </c>
      <c r="R107" s="21"/>
      <c r="S107" s="21"/>
      <c r="T107" s="21"/>
      <c r="U107" s="21"/>
      <c r="V107" s="21"/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/>
      <c r="D111" s="22">
        <f t="shared" si="6"/>
        <v>0</v>
      </c>
      <c r="E111" s="21"/>
      <c r="F111" s="21"/>
      <c r="G111" s="21"/>
      <c r="H111" s="21"/>
      <c r="I111" s="21"/>
      <c r="J111" s="21"/>
      <c r="K111" s="22">
        <f t="shared" si="7"/>
        <v>0</v>
      </c>
      <c r="L111" s="21"/>
      <c r="M111" s="21"/>
      <c r="N111" s="21"/>
      <c r="O111" s="21"/>
      <c r="P111" s="21"/>
      <c r="Q111" s="22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/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>
        <v>2</v>
      </c>
      <c r="D113" s="22">
        <f t="shared" si="6"/>
        <v>2</v>
      </c>
      <c r="E113" s="21"/>
      <c r="F113" s="21">
        <v>1</v>
      </c>
      <c r="G113" s="21">
        <v>1</v>
      </c>
      <c r="H113" s="21"/>
      <c r="I113" s="21"/>
      <c r="J113" s="21"/>
      <c r="K113" s="22">
        <f t="shared" si="7"/>
        <v>0</v>
      </c>
      <c r="L113" s="21"/>
      <c r="M113" s="21"/>
      <c r="N113" s="21"/>
      <c r="O113" s="21"/>
      <c r="P113" s="21"/>
      <c r="Q113" s="22">
        <f t="shared" si="8"/>
        <v>1</v>
      </c>
      <c r="R113" s="21"/>
      <c r="S113" s="21"/>
      <c r="T113" s="21"/>
      <c r="U113" s="21">
        <v>1</v>
      </c>
      <c r="V113" s="21"/>
    </row>
    <row r="114" spans="1:22">
      <c r="A114" s="21">
        <v>101</v>
      </c>
      <c r="B114" s="34" t="s">
        <v>108</v>
      </c>
      <c r="C114" s="21"/>
      <c r="D114" s="22">
        <f t="shared" si="6"/>
        <v>0</v>
      </c>
      <c r="E114" s="21"/>
      <c r="F114" s="21"/>
      <c r="G114" s="21"/>
      <c r="H114" s="21"/>
      <c r="I114" s="21"/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0</v>
      </c>
      <c r="R114" s="21"/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/>
      <c r="D115" s="22">
        <f t="shared" si="6"/>
        <v>0</v>
      </c>
      <c r="E115" s="21"/>
      <c r="F115" s="21"/>
      <c r="G115" s="21"/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/>
      <c r="D116" s="22">
        <f t="shared" si="6"/>
        <v>0</v>
      </c>
      <c r="E116" s="21"/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/>
      <c r="D118" s="22">
        <f t="shared" si="6"/>
        <v>0</v>
      </c>
      <c r="E118" s="21"/>
      <c r="F118" s="21"/>
      <c r="G118" s="21"/>
      <c r="H118" s="21"/>
      <c r="I118" s="21"/>
      <c r="J118" s="21"/>
      <c r="K118" s="22">
        <f t="shared" si="7"/>
        <v>0</v>
      </c>
      <c r="L118" s="21"/>
      <c r="M118" s="21"/>
      <c r="N118" s="21"/>
      <c r="O118" s="21"/>
      <c r="P118" s="21"/>
      <c r="Q118" s="22">
        <f t="shared" si="8"/>
        <v>0</v>
      </c>
      <c r="R118" s="21"/>
      <c r="S118" s="21"/>
      <c r="T118" s="21"/>
      <c r="U118" s="21"/>
      <c r="V118" s="21"/>
    </row>
    <row r="119" spans="1:22">
      <c r="A119" s="21">
        <v>106</v>
      </c>
      <c r="B119" s="34" t="s">
        <v>113</v>
      </c>
      <c r="C119" s="21"/>
      <c r="D119" s="22">
        <f t="shared" si="6"/>
        <v>0</v>
      </c>
      <c r="E119" s="21"/>
      <c r="F119" s="21"/>
      <c r="G119" s="21"/>
      <c r="H119" s="21"/>
      <c r="I119" s="21"/>
      <c r="J119" s="21"/>
      <c r="K119" s="22">
        <f t="shared" si="7"/>
        <v>0</v>
      </c>
      <c r="L119" s="21"/>
      <c r="M119" s="21"/>
      <c r="N119" s="21"/>
      <c r="O119" s="21"/>
      <c r="P119" s="21"/>
      <c r="Q119" s="22">
        <f t="shared" si="8"/>
        <v>0</v>
      </c>
      <c r="R119" s="21"/>
      <c r="S119" s="21"/>
      <c r="T119" s="21"/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/>
      <c r="D121" s="22">
        <f t="shared" si="6"/>
        <v>0</v>
      </c>
      <c r="E121" s="21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/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21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 t="shared" si="6"/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/>
      <c r="D127" s="22">
        <f>SUM(E127:J127)</f>
        <v>0</v>
      </c>
      <c r="E127" s="21"/>
      <c r="F127" s="21"/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>
        <v>35</v>
      </c>
      <c r="D138" s="22">
        <f>SUM(E138:J138)</f>
        <v>35</v>
      </c>
      <c r="E138" s="21">
        <v>9</v>
      </c>
      <c r="F138" s="21">
        <v>17</v>
      </c>
      <c r="G138" s="21">
        <v>3</v>
      </c>
      <c r="H138" s="21">
        <v>5</v>
      </c>
      <c r="I138" s="21"/>
      <c r="J138" s="21">
        <v>1</v>
      </c>
      <c r="K138" s="22">
        <f>SUM(L138:P138)</f>
        <v>3</v>
      </c>
      <c r="L138" s="21">
        <v>1</v>
      </c>
      <c r="M138" s="21">
        <v>1</v>
      </c>
      <c r="N138" s="21">
        <v>1</v>
      </c>
      <c r="O138" s="21"/>
      <c r="P138" s="21"/>
      <c r="Q138" s="22">
        <f>SUM(R138:V138)</f>
        <v>9</v>
      </c>
      <c r="R138" s="21">
        <v>6</v>
      </c>
      <c r="S138" s="21">
        <v>1</v>
      </c>
      <c r="T138" s="21">
        <v>1</v>
      </c>
      <c r="U138" s="21">
        <v>1</v>
      </c>
      <c r="V138" s="21"/>
    </row>
    <row r="139" spans="1:22">
      <c r="A139" s="21">
        <v>2</v>
      </c>
      <c r="B139" s="34" t="s">
        <v>133</v>
      </c>
      <c r="C139" s="21"/>
      <c r="D139" s="22">
        <f t="shared" ref="D139:D182" si="12">SUM(E139:J139)</f>
        <v>0</v>
      </c>
      <c r="E139" s="21"/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21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/>
      <c r="D142" s="22">
        <f t="shared" si="12"/>
        <v>0</v>
      </c>
      <c r="E142" s="21"/>
      <c r="F142" s="21"/>
      <c r="G142" s="21"/>
      <c r="H142" s="21"/>
      <c r="I142" s="21"/>
      <c r="J142" s="21"/>
      <c r="K142" s="22">
        <f t="shared" si="13"/>
        <v>0</v>
      </c>
      <c r="L142" s="21"/>
      <c r="M142" s="21"/>
      <c r="N142" s="21"/>
      <c r="O142" s="21"/>
      <c r="P142" s="21"/>
      <c r="Q142" s="22">
        <f t="shared" si="14"/>
        <v>0</v>
      </c>
      <c r="R142" s="21"/>
      <c r="S142" s="21"/>
      <c r="T142" s="21"/>
      <c r="U142" s="21"/>
      <c r="V142" s="21"/>
    </row>
    <row r="143" spans="1:22" ht="36" customHeight="1">
      <c r="A143" s="21">
        <v>6</v>
      </c>
      <c r="B143" s="34" t="s">
        <v>137</v>
      </c>
      <c r="C143" s="21"/>
      <c r="D143" s="22">
        <f t="shared" si="12"/>
        <v>0</v>
      </c>
      <c r="E143" s="21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/>
      <c r="D145" s="22">
        <f t="shared" si="12"/>
        <v>0</v>
      </c>
      <c r="E145" s="21"/>
      <c r="F145" s="21"/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/>
      <c r="D146" s="22">
        <f t="shared" si="12"/>
        <v>0</v>
      </c>
      <c r="E146" s="21"/>
      <c r="F146" s="21"/>
      <c r="G146" s="21">
        <v>0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/>
      <c r="D147" s="22">
        <f t="shared" si="12"/>
        <v>0</v>
      </c>
      <c r="E147" s="21"/>
      <c r="F147" s="21"/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/>
      <c r="D149" s="22">
        <f t="shared" si="12"/>
        <v>0</v>
      </c>
      <c r="E149" s="21"/>
      <c r="F149" s="21"/>
      <c r="G149" s="21"/>
      <c r="H149" s="21"/>
      <c r="I149" s="21"/>
      <c r="J149" s="21"/>
      <c r="K149" s="22">
        <f t="shared" si="13"/>
        <v>0</v>
      </c>
      <c r="L149" s="21"/>
      <c r="M149" s="21"/>
      <c r="N149" s="21"/>
      <c r="O149" s="21"/>
      <c r="P149" s="21"/>
      <c r="Q149" s="22">
        <f t="shared" si="14"/>
        <v>0</v>
      </c>
      <c r="R149" s="21"/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>
        <v>1</v>
      </c>
      <c r="D151" s="22">
        <f t="shared" si="12"/>
        <v>1</v>
      </c>
      <c r="E151" s="21"/>
      <c r="F151" s="21"/>
      <c r="G151" s="21"/>
      <c r="H151" s="21"/>
      <c r="I151" s="21">
        <v>1</v>
      </c>
      <c r="J151" s="21"/>
      <c r="K151" s="22">
        <f t="shared" si="13"/>
        <v>0</v>
      </c>
      <c r="L151" s="21"/>
      <c r="M151" s="21"/>
      <c r="N151" s="21"/>
      <c r="O151" s="21"/>
      <c r="P151" s="21"/>
      <c r="Q151" s="22">
        <f t="shared" si="14"/>
        <v>1</v>
      </c>
      <c r="R151" s="21">
        <v>1</v>
      </c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21">
        <v>3</v>
      </c>
      <c r="D152" s="22">
        <f t="shared" si="12"/>
        <v>3</v>
      </c>
      <c r="E152" s="21"/>
      <c r="F152" s="21">
        <v>2</v>
      </c>
      <c r="G152" s="21"/>
      <c r="H152" s="21">
        <v>1</v>
      </c>
      <c r="I152" s="21"/>
      <c r="J152" s="21"/>
      <c r="K152" s="22">
        <f t="shared" si="13"/>
        <v>0</v>
      </c>
      <c r="L152" s="21"/>
      <c r="M152" s="21"/>
      <c r="N152" s="21"/>
      <c r="O152" s="21"/>
      <c r="P152" s="21"/>
      <c r="Q152" s="22">
        <f t="shared" si="14"/>
        <v>1</v>
      </c>
      <c r="R152" s="21"/>
      <c r="S152" s="21">
        <v>1</v>
      </c>
      <c r="T152" s="21"/>
      <c r="U152" s="21"/>
      <c r="V152" s="21"/>
    </row>
    <row r="153" spans="1:22">
      <c r="A153" s="21">
        <v>16</v>
      </c>
      <c r="B153" s="34" t="s">
        <v>147</v>
      </c>
      <c r="C153" s="21">
        <v>6</v>
      </c>
      <c r="D153" s="22">
        <f t="shared" si="12"/>
        <v>6</v>
      </c>
      <c r="E153" s="21">
        <v>1</v>
      </c>
      <c r="F153" s="21">
        <v>4</v>
      </c>
      <c r="G153" s="21">
        <v>1</v>
      </c>
      <c r="H153" s="21"/>
      <c r="I153" s="21"/>
      <c r="J153" s="21"/>
      <c r="K153" s="22">
        <f t="shared" si="13"/>
        <v>1</v>
      </c>
      <c r="L153" s="21"/>
      <c r="M153" s="21">
        <v>1</v>
      </c>
      <c r="N153" s="21"/>
      <c r="O153" s="21"/>
      <c r="P153" s="21"/>
      <c r="Q153" s="22">
        <f t="shared" si="14"/>
        <v>1</v>
      </c>
      <c r="R153" s="21"/>
      <c r="S153" s="21">
        <v>1</v>
      </c>
      <c r="T153" s="21"/>
      <c r="U153" s="21"/>
      <c r="V153" s="21"/>
    </row>
    <row r="154" spans="1:22" ht="30">
      <c r="A154" s="21">
        <v>17</v>
      </c>
      <c r="B154" s="34" t="s">
        <v>148</v>
      </c>
      <c r="C154" s="21"/>
      <c r="D154" s="22">
        <f t="shared" si="12"/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/>
      <c r="D155" s="22">
        <f t="shared" si="12"/>
        <v>0</v>
      </c>
      <c r="E155" s="21"/>
      <c r="F155" s="21"/>
      <c r="G155" s="21"/>
      <c r="H155" s="21"/>
      <c r="I155" s="21"/>
      <c r="J155" s="21"/>
      <c r="K155" s="22">
        <f t="shared" si="13"/>
        <v>0</v>
      </c>
      <c r="L155" s="21"/>
      <c r="M155" s="21"/>
      <c r="N155" s="21"/>
      <c r="O155" s="21"/>
      <c r="P155" s="21"/>
      <c r="Q155" s="22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23</v>
      </c>
      <c r="D157" s="22">
        <f t="shared" si="12"/>
        <v>23</v>
      </c>
      <c r="E157" s="21">
        <v>7</v>
      </c>
      <c r="F157" s="21">
        <v>14</v>
      </c>
      <c r="G157" s="21">
        <v>1</v>
      </c>
      <c r="H157" s="21">
        <v>1</v>
      </c>
      <c r="I157" s="21"/>
      <c r="J157" s="21"/>
      <c r="K157" s="22">
        <f t="shared" si="13"/>
        <v>1</v>
      </c>
      <c r="L157" s="21"/>
      <c r="M157" s="21"/>
      <c r="N157" s="21">
        <v>1</v>
      </c>
      <c r="O157" s="21"/>
      <c r="P157" s="21"/>
      <c r="Q157" s="22">
        <f t="shared" si="14"/>
        <v>2</v>
      </c>
      <c r="R157" s="21">
        <v>1</v>
      </c>
      <c r="S157" s="21"/>
      <c r="T157" s="21">
        <v>1</v>
      </c>
      <c r="U157" s="21"/>
      <c r="V157" s="21"/>
    </row>
    <row r="158" spans="1:22">
      <c r="A158" s="21">
        <v>21</v>
      </c>
      <c r="B158" s="34" t="s">
        <v>152</v>
      </c>
      <c r="C158" s="21"/>
      <c r="D158" s="22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2">
        <f t="shared" si="13"/>
        <v>0</v>
      </c>
      <c r="L158" s="21"/>
      <c r="M158" s="21"/>
      <c r="N158" s="21"/>
      <c r="O158" s="21"/>
      <c r="P158" s="21"/>
      <c r="Q158" s="22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/>
      <c r="D159" s="22">
        <f t="shared" si="12"/>
        <v>0</v>
      </c>
      <c r="E159" s="21"/>
      <c r="F159" s="21"/>
      <c r="G159" s="21"/>
      <c r="H159" s="21"/>
      <c r="I159" s="21"/>
      <c r="J159" s="21"/>
      <c r="K159" s="22">
        <f t="shared" si="13"/>
        <v>0</v>
      </c>
      <c r="L159" s="21"/>
      <c r="M159" s="21"/>
      <c r="N159" s="21"/>
      <c r="O159" s="21"/>
      <c r="P159" s="21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/>
      <c r="D161" s="22">
        <f t="shared" si="12"/>
        <v>0</v>
      </c>
      <c r="E161" s="21"/>
      <c r="F161" s="21"/>
      <c r="G161" s="21"/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/>
      <c r="D162" s="22">
        <f t="shared" si="12"/>
        <v>0</v>
      </c>
      <c r="E162" s="21"/>
      <c r="F162" s="21"/>
      <c r="G162" s="21"/>
      <c r="H162" s="21"/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/>
      <c r="D163" s="22">
        <f t="shared" si="12"/>
        <v>0</v>
      </c>
      <c r="E163" s="21"/>
      <c r="F163" s="21"/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4</v>
      </c>
      <c r="D164" s="22">
        <f t="shared" si="12"/>
        <v>4</v>
      </c>
      <c r="E164" s="21"/>
      <c r="F164" s="21">
        <v>3</v>
      </c>
      <c r="G164" s="21">
        <v>1</v>
      </c>
      <c r="H164" s="21"/>
      <c r="I164" s="21"/>
      <c r="J164" s="21"/>
      <c r="K164" s="22">
        <f t="shared" si="13"/>
        <v>0</v>
      </c>
      <c r="L164" s="21"/>
      <c r="M164" s="21"/>
      <c r="N164" s="21"/>
      <c r="O164" s="21"/>
      <c r="P164" s="21"/>
      <c r="Q164" s="22">
        <f t="shared" si="14"/>
        <v>0</v>
      </c>
      <c r="R164" s="21"/>
      <c r="S164" s="21"/>
      <c r="T164" s="21"/>
      <c r="U164" s="21"/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6</v>
      </c>
      <c r="D166" s="22">
        <f t="shared" si="12"/>
        <v>6</v>
      </c>
      <c r="E166" s="21"/>
      <c r="F166" s="21">
        <v>3</v>
      </c>
      <c r="G166" s="21">
        <v>2</v>
      </c>
      <c r="H166" s="21"/>
      <c r="I166" s="21">
        <v>1</v>
      </c>
      <c r="J166" s="21"/>
      <c r="K166" s="22">
        <f t="shared" si="13"/>
        <v>2</v>
      </c>
      <c r="L166" s="21"/>
      <c r="M166" s="21">
        <v>1</v>
      </c>
      <c r="N166" s="21">
        <v>1</v>
      </c>
      <c r="O166" s="21"/>
      <c r="P166" s="21"/>
      <c r="Q166" s="22">
        <f t="shared" si="14"/>
        <v>3</v>
      </c>
      <c r="R166" s="21">
        <v>1</v>
      </c>
      <c r="S166" s="21">
        <v>1</v>
      </c>
      <c r="T166" s="21">
        <v>1</v>
      </c>
      <c r="U166" s="21"/>
      <c r="V166" s="21"/>
    </row>
    <row r="167" spans="1:22">
      <c r="A167" s="21">
        <v>30</v>
      </c>
      <c r="B167" s="34" t="s">
        <v>161</v>
      </c>
      <c r="C167" s="21"/>
      <c r="D167" s="22">
        <f t="shared" si="12"/>
        <v>0</v>
      </c>
      <c r="E167" s="21"/>
      <c r="F167" s="21"/>
      <c r="G167" s="21"/>
      <c r="H167" s="21"/>
      <c r="I167" s="21"/>
      <c r="J167" s="21"/>
      <c r="K167" s="22">
        <f t="shared" si="13"/>
        <v>0</v>
      </c>
      <c r="L167" s="21"/>
      <c r="M167" s="21"/>
      <c r="N167" s="21"/>
      <c r="O167" s="21"/>
      <c r="P167" s="21"/>
      <c r="Q167" s="22">
        <f t="shared" si="14"/>
        <v>0</v>
      </c>
      <c r="R167" s="21"/>
      <c r="S167" s="21"/>
      <c r="T167" s="21"/>
      <c r="U167" s="21"/>
      <c r="V167" s="21"/>
    </row>
    <row r="168" spans="1:22">
      <c r="A168" s="21">
        <v>31</v>
      </c>
      <c r="B168" s="34" t="s">
        <v>162</v>
      </c>
      <c r="C168" s="21"/>
      <c r="D168" s="22">
        <f t="shared" si="12"/>
        <v>0</v>
      </c>
      <c r="E168" s="21"/>
      <c r="F168" s="21"/>
      <c r="G168" s="21"/>
      <c r="H168" s="21"/>
      <c r="I168" s="21"/>
      <c r="J168" s="21"/>
      <c r="K168" s="22">
        <f t="shared" si="13"/>
        <v>0</v>
      </c>
      <c r="L168" s="21"/>
      <c r="M168" s="21"/>
      <c r="N168" s="21"/>
      <c r="O168" s="21"/>
      <c r="P168" s="21"/>
      <c r="Q168" s="22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21">
        <v>1</v>
      </c>
      <c r="D169" s="22">
        <f t="shared" si="12"/>
        <v>1</v>
      </c>
      <c r="E169" s="21">
        <v>1</v>
      </c>
      <c r="F169" s="21"/>
      <c r="G169" s="21"/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8</v>
      </c>
      <c r="D170" s="22">
        <f t="shared" si="12"/>
        <v>8</v>
      </c>
      <c r="E170" s="21"/>
      <c r="F170" s="21">
        <v>7</v>
      </c>
      <c r="G170" s="21"/>
      <c r="H170" s="21">
        <v>1</v>
      </c>
      <c r="I170" s="21"/>
      <c r="J170" s="21"/>
      <c r="K170" s="22">
        <f t="shared" si="13"/>
        <v>0</v>
      </c>
      <c r="L170" s="21"/>
      <c r="M170" s="21"/>
      <c r="N170" s="21"/>
      <c r="O170" s="21"/>
      <c r="P170" s="21"/>
      <c r="Q170" s="22">
        <f t="shared" si="14"/>
        <v>1</v>
      </c>
      <c r="R170" s="21">
        <v>1</v>
      </c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5</v>
      </c>
      <c r="D172" s="22">
        <f t="shared" si="12"/>
        <v>5</v>
      </c>
      <c r="E172" s="21">
        <v>3</v>
      </c>
      <c r="F172" s="21">
        <v>2</v>
      </c>
      <c r="G172" s="21"/>
      <c r="H172" s="21"/>
      <c r="I172" s="21"/>
      <c r="J172" s="21"/>
      <c r="K172" s="22">
        <f t="shared" si="13"/>
        <v>0</v>
      </c>
      <c r="L172" s="21"/>
      <c r="M172" s="21"/>
      <c r="N172" s="21"/>
      <c r="O172" s="21"/>
      <c r="P172" s="21"/>
      <c r="Q172" s="22">
        <f t="shared" si="14"/>
        <v>0</v>
      </c>
      <c r="R172" s="21"/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>
        <v>1</v>
      </c>
      <c r="D173" s="22">
        <f t="shared" si="12"/>
        <v>1</v>
      </c>
      <c r="E173" s="21">
        <v>1</v>
      </c>
      <c r="F173" s="21"/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3</v>
      </c>
      <c r="D175" s="22">
        <f t="shared" si="12"/>
        <v>3</v>
      </c>
      <c r="E175" s="21"/>
      <c r="F175" s="21">
        <v>2</v>
      </c>
      <c r="G175" s="21">
        <v>1</v>
      </c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/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/>
      <c r="D177" s="22">
        <f t="shared" si="12"/>
        <v>0</v>
      </c>
      <c r="E177" s="21"/>
      <c r="F177" s="21"/>
      <c r="G177" s="21"/>
      <c r="H177" s="21"/>
      <c r="I177" s="21"/>
      <c r="J177" s="21"/>
      <c r="K177" s="22">
        <f t="shared" si="13"/>
        <v>0</v>
      </c>
      <c r="L177" s="21"/>
      <c r="M177" s="21"/>
      <c r="N177" s="21"/>
      <c r="O177" s="21"/>
      <c r="P177" s="21"/>
      <c r="Q177" s="22">
        <f t="shared" si="14"/>
        <v>0</v>
      </c>
      <c r="R177" s="21"/>
      <c r="S177" s="21"/>
      <c r="T177" s="21"/>
      <c r="U177" s="21"/>
      <c r="V177" s="21"/>
    </row>
    <row r="178" spans="1:22" ht="47.25" customHeight="1">
      <c r="A178" s="21">
        <v>41</v>
      </c>
      <c r="B178" s="34" t="s">
        <v>172</v>
      </c>
      <c r="C178" s="21">
        <v>5</v>
      </c>
      <c r="D178" s="22">
        <f t="shared" si="12"/>
        <v>5</v>
      </c>
      <c r="E178" s="21">
        <v>1</v>
      </c>
      <c r="F178" s="21">
        <v>1</v>
      </c>
      <c r="G178" s="21">
        <v>2</v>
      </c>
      <c r="H178" s="21">
        <v>1</v>
      </c>
      <c r="I178" s="21"/>
      <c r="J178" s="21"/>
      <c r="K178" s="22">
        <f t="shared" si="13"/>
        <v>0</v>
      </c>
      <c r="L178" s="21"/>
      <c r="M178" s="21"/>
      <c r="N178" s="21"/>
      <c r="O178" s="21"/>
      <c r="P178" s="21"/>
      <c r="Q178" s="22">
        <f t="shared" si="14"/>
        <v>1</v>
      </c>
      <c r="R178" s="21"/>
      <c r="S178" s="21">
        <v>1</v>
      </c>
      <c r="T178" s="21"/>
      <c r="U178" s="21"/>
      <c r="V178" s="21"/>
    </row>
    <row r="179" spans="1:22">
      <c r="A179" s="21">
        <v>42</v>
      </c>
      <c r="B179" s="34" t="s">
        <v>173</v>
      </c>
      <c r="C179" s="21"/>
      <c r="D179" s="22">
        <f t="shared" si="12"/>
        <v>0</v>
      </c>
      <c r="E179" s="21"/>
      <c r="F179" s="21"/>
      <c r="G179" s="21"/>
      <c r="H179" s="21"/>
      <c r="I179" s="21"/>
      <c r="J179" s="21"/>
      <c r="K179" s="22">
        <f t="shared" si="13"/>
        <v>0</v>
      </c>
      <c r="L179" s="21"/>
      <c r="M179" s="21"/>
      <c r="N179" s="21"/>
      <c r="O179" s="21"/>
      <c r="P179" s="21"/>
      <c r="Q179" s="22">
        <f t="shared" si="14"/>
        <v>0</v>
      </c>
      <c r="R179" s="21"/>
      <c r="S179" s="21"/>
      <c r="T179" s="21"/>
      <c r="U179" s="21"/>
      <c r="V179" s="21"/>
    </row>
    <row r="180" spans="1:22">
      <c r="A180" s="21">
        <v>43</v>
      </c>
      <c r="B180" s="34" t="s">
        <v>174</v>
      </c>
      <c r="C180" s="21"/>
      <c r="D180" s="22">
        <f t="shared" si="12"/>
        <v>0</v>
      </c>
      <c r="E180" s="21"/>
      <c r="F180" s="21"/>
      <c r="G180" s="21"/>
      <c r="H180" s="21"/>
      <c r="I180" s="21"/>
      <c r="J180" s="21"/>
      <c r="K180" s="22">
        <f t="shared" si="13"/>
        <v>0</v>
      </c>
      <c r="L180" s="21"/>
      <c r="M180" s="21"/>
      <c r="N180" s="21"/>
      <c r="O180" s="21"/>
      <c r="P180" s="21"/>
      <c r="Q180" s="22">
        <f t="shared" si="14"/>
        <v>0</v>
      </c>
      <c r="R180" s="21"/>
      <c r="S180" s="21"/>
      <c r="T180" s="21"/>
      <c r="U180" s="21"/>
      <c r="V180" s="21"/>
    </row>
    <row r="181" spans="1:22">
      <c r="A181" s="21">
        <v>44</v>
      </c>
      <c r="B181" s="34" t="s">
        <v>175</v>
      </c>
      <c r="C181" s="21"/>
      <c r="D181" s="22">
        <f t="shared" si="12"/>
        <v>0</v>
      </c>
      <c r="E181" s="21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/>
      <c r="D184" s="22">
        <f>SUM(E184:J184)</f>
        <v>0</v>
      </c>
      <c r="E184" s="21"/>
      <c r="F184" s="21"/>
      <c r="G184" s="21"/>
      <c r="H184" s="21"/>
      <c r="I184" s="21"/>
      <c r="J184" s="21"/>
      <c r="K184" s="22">
        <f>SUM(L184:P184)</f>
        <v>0</v>
      </c>
      <c r="L184" s="21"/>
      <c r="M184" s="21"/>
      <c r="N184" s="21"/>
      <c r="O184" s="21"/>
      <c r="P184" s="21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>
        <v>42</v>
      </c>
      <c r="D185" s="22">
        <f t="shared" ref="D185:D187" si="15">SUM(E185:J185)</f>
        <v>42</v>
      </c>
      <c r="E185" s="21">
        <v>9</v>
      </c>
      <c r="F185" s="21">
        <v>23</v>
      </c>
      <c r="G185" s="21">
        <v>7</v>
      </c>
      <c r="H185" s="21">
        <v>2</v>
      </c>
      <c r="I185" s="21">
        <v>1</v>
      </c>
      <c r="J185" s="21"/>
      <c r="K185" s="22">
        <f t="shared" ref="K185:K187" si="16">SUM(L185:P185)</f>
        <v>4</v>
      </c>
      <c r="L185" s="21"/>
      <c r="M185" s="21"/>
      <c r="N185" s="21">
        <v>2</v>
      </c>
      <c r="O185" s="21">
        <v>2</v>
      </c>
      <c r="P185" s="21"/>
      <c r="Q185" s="22">
        <f t="shared" ref="Q185:Q187" si="17">SUM(R185:V185)</f>
        <v>7</v>
      </c>
      <c r="R185" s="21"/>
      <c r="S185" s="21">
        <v>2</v>
      </c>
      <c r="T185" s="21">
        <v>2</v>
      </c>
      <c r="U185" s="21">
        <v>2</v>
      </c>
      <c r="V185" s="21">
        <v>1</v>
      </c>
    </row>
    <row r="186" spans="1:22">
      <c r="A186" s="21">
        <v>3</v>
      </c>
      <c r="B186" s="34" t="s">
        <v>180</v>
      </c>
      <c r="C186" s="21"/>
      <c r="D186" s="22">
        <f t="shared" si="15"/>
        <v>0</v>
      </c>
      <c r="E186" s="21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4</v>
      </c>
      <c r="D187" s="22">
        <f t="shared" si="15"/>
        <v>4</v>
      </c>
      <c r="E187" s="21"/>
      <c r="F187" s="21"/>
      <c r="G187" s="21">
        <v>2</v>
      </c>
      <c r="H187" s="21">
        <v>2</v>
      </c>
      <c r="I187" s="21"/>
      <c r="J187" s="21"/>
      <c r="K187" s="22">
        <f t="shared" si="16"/>
        <v>0</v>
      </c>
      <c r="L187" s="21"/>
      <c r="M187" s="21"/>
      <c r="N187" s="21"/>
      <c r="O187" s="21"/>
      <c r="P187" s="21"/>
      <c r="Q187" s="22">
        <f t="shared" si="17"/>
        <v>4</v>
      </c>
      <c r="R187" s="21"/>
      <c r="S187" s="21">
        <v>2</v>
      </c>
      <c r="T187" s="21"/>
      <c r="U187" s="21">
        <v>1</v>
      </c>
      <c r="V187" s="21">
        <v>1</v>
      </c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253</v>
      </c>
      <c r="D191" s="120"/>
      <c r="E191" s="120"/>
      <c r="F191" s="120"/>
      <c r="I191" s="120" t="s">
        <v>254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0" zoomScaleNormal="70" zoomScalePageLayoutView="50" workbookViewId="0">
      <selection activeCell="C7" sqref="C1:P1048576"/>
    </sheetView>
  </sheetViews>
  <sheetFormatPr defaultRowHeight="15"/>
  <cols>
    <col min="1" max="1" width="7.28515625" customWidth="1"/>
    <col min="2" max="2" width="45.5703125" style="1" customWidth="1"/>
    <col min="3" max="3" width="9.85546875" hidden="1" customWidth="1"/>
    <col min="4" max="4" width="9.85546875" style="71" hidden="1" customWidth="1"/>
    <col min="5" max="5" width="9.85546875" hidden="1" customWidth="1"/>
    <col min="6" max="9" width="0" hidden="1" customWidth="1"/>
    <col min="10" max="10" width="11.5703125" hidden="1" customWidth="1"/>
    <col min="11" max="11" width="11.5703125" style="71" hidden="1" customWidth="1"/>
    <col min="12" max="16" width="11.5703125" hidden="1" customWidth="1"/>
    <col min="17" max="17" width="9.140625" style="71"/>
  </cols>
  <sheetData>
    <row r="1" spans="1:2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30">
      <c r="A5" s="100"/>
      <c r="B5" s="101"/>
      <c r="C5" s="101"/>
      <c r="D5" s="146"/>
      <c r="E5" s="16" t="s">
        <v>185</v>
      </c>
      <c r="F5" s="16" t="s">
        <v>186</v>
      </c>
      <c r="G5" s="16" t="s">
        <v>187</v>
      </c>
      <c r="H5" s="16" t="s">
        <v>188</v>
      </c>
      <c r="I5" s="16" t="s">
        <v>189</v>
      </c>
      <c r="J5" s="16" t="s">
        <v>190</v>
      </c>
      <c r="K5" s="145"/>
      <c r="L5" s="16" t="s">
        <v>191</v>
      </c>
      <c r="M5" s="16" t="s">
        <v>192</v>
      </c>
      <c r="N5" s="16" t="s">
        <v>193</v>
      </c>
      <c r="O5" s="16" t="s">
        <v>194</v>
      </c>
      <c r="P5" s="16" t="s">
        <v>195</v>
      </c>
      <c r="Q5" s="145"/>
      <c r="R5" s="16" t="s">
        <v>191</v>
      </c>
      <c r="S5" s="16" t="s">
        <v>192</v>
      </c>
      <c r="T5" s="16" t="s">
        <v>193</v>
      </c>
      <c r="U5" s="16" t="s">
        <v>194</v>
      </c>
      <c r="V5" s="16" t="s">
        <v>195</v>
      </c>
    </row>
    <row r="6" spans="1:22">
      <c r="A6" s="93" t="s">
        <v>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/>
      <c r="F7" s="2">
        <v>1</v>
      </c>
      <c r="G7" s="2"/>
      <c r="H7" s="2"/>
      <c r="I7" s="2"/>
      <c r="J7" s="2"/>
      <c r="K7" s="70">
        <f>SUM(L7:P7)</f>
        <v>0</v>
      </c>
      <c r="L7" s="2"/>
      <c r="M7" s="2"/>
      <c r="N7" s="2"/>
      <c r="O7" s="2"/>
      <c r="P7" s="2"/>
      <c r="Q7" s="70">
        <f>SUM(R7:V7)</f>
        <v>0</v>
      </c>
      <c r="R7" s="2"/>
      <c r="S7" s="2"/>
      <c r="T7" s="2"/>
      <c r="U7" s="2"/>
      <c r="V7" s="2"/>
    </row>
    <row r="8" spans="1:22">
      <c r="A8" s="2">
        <v>2</v>
      </c>
      <c r="B8" s="4" t="s">
        <v>4</v>
      </c>
      <c r="C8" s="2">
        <v>1</v>
      </c>
      <c r="D8" s="70">
        <f t="shared" ref="D8:D10" si="0">SUM(E8:J8)</f>
        <v>2</v>
      </c>
      <c r="E8" s="2">
        <v>2</v>
      </c>
      <c r="F8" s="2"/>
      <c r="G8" s="2"/>
      <c r="H8" s="2"/>
      <c r="I8" s="2"/>
      <c r="J8" s="2"/>
      <c r="K8" s="70">
        <f t="shared" ref="K8:K10" si="1">SUM(L8:P8)</f>
        <v>0</v>
      </c>
      <c r="L8" s="2"/>
      <c r="M8" s="2"/>
      <c r="N8" s="2"/>
      <c r="O8" s="2"/>
      <c r="P8" s="2"/>
      <c r="Q8" s="70">
        <f t="shared" ref="Q8:Q10" si="2">SUM(R8:V8)</f>
        <v>0</v>
      </c>
      <c r="R8" s="2"/>
      <c r="S8" s="2"/>
      <c r="T8" s="2"/>
      <c r="U8" s="2"/>
      <c r="V8" s="2"/>
    </row>
    <row r="9" spans="1:22" ht="30">
      <c r="A9" s="2">
        <v>3</v>
      </c>
      <c r="B9" s="4" t="s">
        <v>5</v>
      </c>
      <c r="C9" s="2"/>
      <c r="D9" s="70">
        <f t="shared" si="0"/>
        <v>0</v>
      </c>
      <c r="E9" s="2"/>
      <c r="F9" s="2"/>
      <c r="G9" s="2"/>
      <c r="H9" s="2"/>
      <c r="I9" s="2"/>
      <c r="J9" s="2"/>
      <c r="K9" s="70">
        <f t="shared" si="1"/>
        <v>0</v>
      </c>
      <c r="L9" s="2"/>
      <c r="M9" s="2"/>
      <c r="N9" s="2"/>
      <c r="O9" s="2"/>
      <c r="P9" s="2"/>
      <c r="Q9" s="70">
        <f t="shared" si="2"/>
        <v>0</v>
      </c>
      <c r="R9" s="2"/>
      <c r="S9" s="2"/>
      <c r="T9" s="2"/>
      <c r="U9" s="2"/>
      <c r="V9" s="2"/>
    </row>
    <row r="10" spans="1:22">
      <c r="A10" s="2">
        <v>4</v>
      </c>
      <c r="B10" s="4" t="s">
        <v>6</v>
      </c>
      <c r="C10" s="2">
        <v>1</v>
      </c>
      <c r="D10" s="70">
        <f t="shared" si="0"/>
        <v>1</v>
      </c>
      <c r="E10" s="2"/>
      <c r="F10" s="2"/>
      <c r="G10" s="2">
        <v>1</v>
      </c>
      <c r="H10" s="2"/>
      <c r="I10" s="2"/>
      <c r="J10" s="2"/>
      <c r="K10" s="70">
        <f t="shared" si="1"/>
        <v>0</v>
      </c>
      <c r="L10" s="2"/>
      <c r="M10" s="2"/>
      <c r="N10" s="2"/>
      <c r="O10" s="2"/>
      <c r="P10" s="2"/>
      <c r="Q10" s="70">
        <f t="shared" si="2"/>
        <v>0</v>
      </c>
      <c r="R10" s="2"/>
      <c r="S10" s="2"/>
      <c r="T10" s="2"/>
      <c r="U10" s="2"/>
      <c r="V10" s="2"/>
    </row>
    <row r="11" spans="1:22">
      <c r="A11" s="93" t="s">
        <v>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5"/>
    </row>
    <row r="12" spans="1:22">
      <c r="A12" s="2">
        <v>1</v>
      </c>
      <c r="B12" s="4" t="s">
        <v>8</v>
      </c>
      <c r="C12" s="2">
        <v>2</v>
      </c>
      <c r="D12" s="70">
        <f>SUM(E12:J12)</f>
        <v>2</v>
      </c>
      <c r="E12" s="2">
        <v>1</v>
      </c>
      <c r="F12" s="2">
        <v>1</v>
      </c>
      <c r="G12" s="2"/>
      <c r="H12" s="2"/>
      <c r="I12" s="2"/>
      <c r="J12" s="2"/>
      <c r="K12" s="70">
        <f>SUM(L12:P12)</f>
        <v>0</v>
      </c>
      <c r="L12" s="2"/>
      <c r="M12" s="2"/>
      <c r="N12" s="2"/>
      <c r="O12" s="2"/>
      <c r="P12" s="2"/>
      <c r="Q12" s="70">
        <f>SUM(R12:V12)</f>
        <v>0</v>
      </c>
      <c r="R12" s="2"/>
      <c r="S12" s="2"/>
      <c r="T12" s="2"/>
      <c r="U12" s="2"/>
      <c r="V12" s="2"/>
    </row>
    <row r="13" spans="1:22">
      <c r="A13" s="2">
        <v>2</v>
      </c>
      <c r="B13" s="4" t="s">
        <v>9</v>
      </c>
      <c r="C13" s="2"/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SUM(R13:V13)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>
        <v>1</v>
      </c>
      <c r="D14" s="70">
        <f t="shared" si="3"/>
        <v>1</v>
      </c>
      <c r="E14" s="2">
        <v>1</v>
      </c>
      <c r="F14" s="2"/>
      <c r="G14" s="2"/>
      <c r="H14" s="2"/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"/>
      <c r="S14" s="2"/>
      <c r="T14" s="2"/>
      <c r="U14" s="2"/>
      <c r="V14" s="2"/>
    </row>
    <row r="15" spans="1:22">
      <c r="A15" s="2">
        <v>4</v>
      </c>
      <c r="B15" s="4" t="s">
        <v>11</v>
      </c>
      <c r="C15" s="2"/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/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/>
      <c r="D23" s="70">
        <f t="shared" si="3"/>
        <v>0</v>
      </c>
      <c r="E23" s="2"/>
      <c r="F23" s="2"/>
      <c r="G23" s="2"/>
      <c r="H23" s="2"/>
      <c r="I23" s="2"/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"/>
      <c r="S23" s="2"/>
      <c r="T23" s="2"/>
      <c r="U23" s="2"/>
      <c r="V23" s="2"/>
    </row>
    <row r="24" spans="1:22">
      <c r="A24" s="2">
        <v>11</v>
      </c>
      <c r="B24" s="4" t="s">
        <v>18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0</v>
      </c>
      <c r="R26" s="2"/>
      <c r="S26" s="2"/>
      <c r="T26" s="2"/>
      <c r="U26" s="2"/>
      <c r="V26" s="2"/>
    </row>
    <row r="27" spans="1:22">
      <c r="A27" s="2">
        <v>14</v>
      </c>
      <c r="B27" s="4" t="s">
        <v>21</v>
      </c>
      <c r="C27" s="2"/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0</v>
      </c>
      <c r="R27" s="2"/>
      <c r="S27" s="2"/>
      <c r="T27" s="2"/>
      <c r="U27" s="2"/>
      <c r="V27" s="2"/>
    </row>
    <row r="28" spans="1:22">
      <c r="A28" s="2">
        <v>15</v>
      </c>
      <c r="B28" s="4" t="s">
        <v>22</v>
      </c>
      <c r="C28" s="2"/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/>
      <c r="D29" s="70">
        <f t="shared" si="3"/>
        <v>0</v>
      </c>
      <c r="E29" s="2"/>
      <c r="F29" s="2"/>
      <c r="G29" s="2"/>
      <c r="H29" s="2"/>
      <c r="I29" s="2"/>
      <c r="J29" s="2"/>
      <c r="K29" s="70">
        <f t="shared" si="4"/>
        <v>0</v>
      </c>
      <c r="L29" s="2"/>
      <c r="M29" s="2"/>
      <c r="N29" s="2"/>
      <c r="O29" s="2"/>
      <c r="P29" s="2"/>
      <c r="Q29" s="70">
        <f t="shared" si="5"/>
        <v>1</v>
      </c>
      <c r="R29" s="2">
        <v>1</v>
      </c>
      <c r="S29" s="2"/>
      <c r="T29" s="2"/>
      <c r="U29" s="2"/>
      <c r="V29" s="2"/>
    </row>
    <row r="30" spans="1:22">
      <c r="A30" s="2">
        <v>17</v>
      </c>
      <c r="B30" s="4" t="s">
        <v>24</v>
      </c>
      <c r="C30" s="2"/>
      <c r="D30" s="70">
        <f t="shared" si="3"/>
        <v>0</v>
      </c>
      <c r="E30" s="2"/>
      <c r="F30" s="2"/>
      <c r="G30" s="2"/>
      <c r="H30" s="2"/>
      <c r="I30" s="2"/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0</v>
      </c>
      <c r="R30" s="2"/>
      <c r="S30" s="2"/>
      <c r="T30" s="2"/>
      <c r="U30" s="2"/>
      <c r="V30" s="2"/>
    </row>
    <row r="31" spans="1:22">
      <c r="A31" s="2">
        <v>18</v>
      </c>
      <c r="B31" s="4" t="s">
        <v>25</v>
      </c>
      <c r="C31" s="2">
        <v>1</v>
      </c>
      <c r="D31" s="70">
        <f t="shared" si="3"/>
        <v>1</v>
      </c>
      <c r="E31" s="2"/>
      <c r="F31" s="2"/>
      <c r="G31" s="2">
        <v>1</v>
      </c>
      <c r="H31" s="2"/>
      <c r="I31" s="2"/>
      <c r="J31" s="2"/>
      <c r="K31" s="70">
        <f t="shared" si="4"/>
        <v>0</v>
      </c>
      <c r="L31" s="2"/>
      <c r="M31" s="2"/>
      <c r="N31" s="2"/>
      <c r="O31" s="2"/>
      <c r="P31" s="2"/>
      <c r="Q31" s="70">
        <f t="shared" si="5"/>
        <v>0</v>
      </c>
      <c r="R31" s="2"/>
      <c r="S31" s="2"/>
      <c r="T31" s="2"/>
      <c r="U31" s="2"/>
      <c r="V31" s="2"/>
    </row>
    <row r="32" spans="1:22">
      <c r="A32" s="2">
        <v>19</v>
      </c>
      <c r="B32" s="4" t="s">
        <v>26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0</v>
      </c>
      <c r="R34" s="2"/>
      <c r="S34" s="2"/>
      <c r="T34" s="2"/>
      <c r="U34" s="2"/>
      <c r="V34" s="2"/>
    </row>
    <row r="35" spans="1:22">
      <c r="A35" s="2">
        <v>22</v>
      </c>
      <c r="B35" s="4" t="s">
        <v>29</v>
      </c>
      <c r="C35" s="2"/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/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"/>
      <c r="S36" s="2"/>
      <c r="T36" s="2"/>
      <c r="U36" s="2"/>
      <c r="V36" s="2"/>
    </row>
    <row r="37" spans="1:22">
      <c r="A37" s="2">
        <v>24</v>
      </c>
      <c r="B37" s="4" t="s">
        <v>31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/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0.25</v>
      </c>
      <c r="D41" s="70">
        <f t="shared" si="3"/>
        <v>0</v>
      </c>
      <c r="E41" s="2"/>
      <c r="F41" s="2"/>
      <c r="G41" s="2"/>
      <c r="H41" s="2"/>
      <c r="I41" s="2"/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1</v>
      </c>
      <c r="R41" s="2">
        <v>1</v>
      </c>
      <c r="S41" s="2"/>
      <c r="T41" s="2"/>
      <c r="U41" s="2"/>
      <c r="V41" s="2"/>
    </row>
    <row r="42" spans="1:22">
      <c r="A42" s="2">
        <v>29</v>
      </c>
      <c r="B42" s="4" t="s">
        <v>36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/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/>
      <c r="D45" s="70">
        <f t="shared" si="3"/>
        <v>0</v>
      </c>
      <c r="E45" s="2"/>
      <c r="F45" s="2"/>
      <c r="G45" s="2"/>
      <c r="H45" s="2"/>
      <c r="I45" s="2"/>
      <c r="J45" s="2"/>
      <c r="K45" s="70">
        <f t="shared" si="4"/>
        <v>0</v>
      </c>
      <c r="L45" s="2"/>
      <c r="M45" s="2"/>
      <c r="N45" s="2"/>
      <c r="O45" s="2"/>
      <c r="P45" s="2"/>
      <c r="Q45" s="70">
        <f t="shared" si="5"/>
        <v>0</v>
      </c>
      <c r="R45" s="2"/>
      <c r="S45" s="2"/>
      <c r="T45" s="2"/>
      <c r="U45" s="2"/>
      <c r="V45" s="2"/>
    </row>
    <row r="46" spans="1:22">
      <c r="A46" s="2">
        <v>33</v>
      </c>
      <c r="B46" s="4" t="s">
        <v>40</v>
      </c>
      <c r="C46" s="2"/>
      <c r="D46" s="70">
        <f t="shared" si="3"/>
        <v>0</v>
      </c>
      <c r="E46" s="2"/>
      <c r="F46" s="2"/>
      <c r="G46" s="2"/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0</v>
      </c>
      <c r="R46" s="2"/>
      <c r="S46" s="2"/>
      <c r="T46" s="2"/>
      <c r="U46" s="2"/>
      <c r="V46" s="2"/>
    </row>
    <row r="47" spans="1:22">
      <c r="A47" s="2">
        <v>34</v>
      </c>
      <c r="B47" s="4" t="s">
        <v>41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/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>
        <v>1</v>
      </c>
      <c r="D49" s="70">
        <f t="shared" si="3"/>
        <v>1</v>
      </c>
      <c r="E49" s="2"/>
      <c r="F49" s="2">
        <v>1</v>
      </c>
      <c r="G49" s="2"/>
      <c r="H49" s="2"/>
      <c r="I49" s="2"/>
      <c r="J49" s="2"/>
      <c r="K49" s="70">
        <f t="shared" si="4"/>
        <v>0</v>
      </c>
      <c r="L49" s="2"/>
      <c r="M49" s="2"/>
      <c r="N49" s="2"/>
      <c r="O49" s="2"/>
      <c r="P49" s="2"/>
      <c r="Q49" s="70">
        <f t="shared" si="5"/>
        <v>0</v>
      </c>
      <c r="R49" s="2"/>
      <c r="S49" s="2"/>
      <c r="T49" s="2"/>
      <c r="U49" s="2"/>
      <c r="V49" s="2"/>
    </row>
    <row r="50" spans="1:22">
      <c r="A50" s="2">
        <v>37</v>
      </c>
      <c r="B50" s="4" t="s">
        <v>44</v>
      </c>
      <c r="C50" s="2">
        <v>1</v>
      </c>
      <c r="D50" s="70">
        <f t="shared" si="3"/>
        <v>1</v>
      </c>
      <c r="E50" s="2">
        <v>1</v>
      </c>
      <c r="F50" s="2"/>
      <c r="G50" s="2"/>
      <c r="H50" s="2"/>
      <c r="I50" s="2"/>
      <c r="J50" s="2"/>
      <c r="K50" s="70">
        <f t="shared" si="4"/>
        <v>0</v>
      </c>
      <c r="L50" s="2"/>
      <c r="M50" s="2"/>
      <c r="N50" s="2"/>
      <c r="O50" s="2"/>
      <c r="P50" s="2"/>
      <c r="Q50" s="70">
        <f t="shared" si="5"/>
        <v>0</v>
      </c>
      <c r="R50" s="2"/>
      <c r="S50" s="2"/>
      <c r="T50" s="2"/>
      <c r="U50" s="2"/>
      <c r="V50" s="2"/>
    </row>
    <row r="51" spans="1:22">
      <c r="A51" s="2">
        <v>38</v>
      </c>
      <c r="B51" s="4" t="s">
        <v>45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/>
      <c r="D54" s="70">
        <f t="shared" si="3"/>
        <v>0</v>
      </c>
      <c r="E54" s="2"/>
      <c r="F54" s="2"/>
      <c r="G54" s="2"/>
      <c r="H54" s="2"/>
      <c r="I54" s="2"/>
      <c r="J54" s="2"/>
      <c r="K54" s="70">
        <f t="shared" si="4"/>
        <v>0</v>
      </c>
      <c r="L54" s="2"/>
      <c r="M54" s="2"/>
      <c r="N54" s="2"/>
      <c r="O54" s="2"/>
      <c r="P54" s="2"/>
      <c r="Q54" s="70">
        <f t="shared" si="5"/>
        <v>0</v>
      </c>
      <c r="R54" s="2"/>
      <c r="S54" s="2"/>
      <c r="T54" s="2"/>
      <c r="U54" s="2"/>
      <c r="V54" s="2"/>
    </row>
    <row r="55" spans="1:22">
      <c r="A55" s="2">
        <v>42</v>
      </c>
      <c r="B55" s="4" t="s">
        <v>49</v>
      </c>
      <c r="C55" s="2"/>
      <c r="D55" s="70">
        <f t="shared" si="3"/>
        <v>0</v>
      </c>
      <c r="E55" s="2"/>
      <c r="F55" s="2"/>
      <c r="G55" s="2"/>
      <c r="H55" s="2"/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2</v>
      </c>
      <c r="D56" s="70">
        <f t="shared" si="3"/>
        <v>2</v>
      </c>
      <c r="E56" s="2"/>
      <c r="F56" s="2">
        <v>2</v>
      </c>
      <c r="G56" s="2"/>
      <c r="H56" s="2"/>
      <c r="I56" s="2"/>
      <c r="J56" s="2"/>
      <c r="K56" s="70">
        <f t="shared" si="4"/>
        <v>0</v>
      </c>
      <c r="L56" s="2"/>
      <c r="M56" s="2"/>
      <c r="N56" s="2"/>
      <c r="O56" s="2"/>
      <c r="P56" s="2"/>
      <c r="Q56" s="70">
        <f t="shared" si="5"/>
        <v>1</v>
      </c>
      <c r="R56" s="2">
        <v>1</v>
      </c>
      <c r="S56" s="2"/>
      <c r="T56" s="2"/>
      <c r="U56" s="2"/>
      <c r="V56" s="2"/>
    </row>
    <row r="57" spans="1:22">
      <c r="A57" s="2">
        <v>44</v>
      </c>
      <c r="B57" s="4" t="s">
        <v>51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/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"/>
      <c r="S65" s="2"/>
      <c r="T65" s="2"/>
      <c r="U65" s="2"/>
      <c r="V65" s="2"/>
    </row>
    <row r="66" spans="1:22">
      <c r="A66" s="2">
        <v>53</v>
      </c>
      <c r="B66" s="4" t="s">
        <v>60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>
        <v>0.25</v>
      </c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/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/>
      <c r="D76" s="70">
        <f t="shared" si="3"/>
        <v>0</v>
      </c>
      <c r="E76" s="2"/>
      <c r="F76" s="2"/>
      <c r="G76" s="2"/>
      <c r="H76" s="2"/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/>
      <c r="D77" s="70">
        <f t="shared" ref="D77:D125" si="6">SUM(E77:J77)</f>
        <v>0</v>
      </c>
      <c r="E77" s="2"/>
      <c r="F77" s="2"/>
      <c r="G77" s="2"/>
      <c r="H77" s="2"/>
      <c r="I77" s="2"/>
      <c r="J77" s="2"/>
      <c r="K77" s="70">
        <f t="shared" ref="K77:K125" si="7">SUM(L77:P77)</f>
        <v>0</v>
      </c>
      <c r="L77" s="2"/>
      <c r="M77" s="2"/>
      <c r="N77" s="2"/>
      <c r="O77" s="2"/>
      <c r="P77" s="2"/>
      <c r="Q77" s="70">
        <f t="shared" ref="Q77:Q125" si="8">SUM(R77:V77)</f>
        <v>0</v>
      </c>
      <c r="R77" s="2"/>
      <c r="S77" s="2"/>
      <c r="T77" s="2"/>
      <c r="U77" s="2"/>
      <c r="V77" s="2"/>
    </row>
    <row r="78" spans="1:22">
      <c r="A78" s="2">
        <v>65</v>
      </c>
      <c r="B78" s="4" t="s">
        <v>72</v>
      </c>
      <c r="C78" s="2"/>
      <c r="D78" s="70">
        <f t="shared" si="6"/>
        <v>0</v>
      </c>
      <c r="E78" s="2"/>
      <c r="F78" s="2"/>
      <c r="G78" s="2"/>
      <c r="H78" s="2"/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0</v>
      </c>
      <c r="R78" s="2"/>
      <c r="S78" s="2"/>
      <c r="T78" s="2"/>
      <c r="U78" s="2"/>
      <c r="V78" s="2"/>
    </row>
    <row r="79" spans="1:22">
      <c r="A79" s="2">
        <v>66</v>
      </c>
      <c r="B79" s="4" t="s">
        <v>73</v>
      </c>
      <c r="C79" s="2"/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/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>
        <v>1</v>
      </c>
      <c r="D83" s="70">
        <f t="shared" si="6"/>
        <v>1</v>
      </c>
      <c r="E83" s="2">
        <v>1</v>
      </c>
      <c r="F83" s="2"/>
      <c r="G83" s="2"/>
      <c r="H83" s="2"/>
      <c r="I83" s="2"/>
      <c r="J83" s="2"/>
      <c r="K83" s="70">
        <f t="shared" si="7"/>
        <v>0</v>
      </c>
      <c r="L83" s="2"/>
      <c r="M83" s="2"/>
      <c r="N83" s="2"/>
      <c r="O83" s="2"/>
      <c r="P83" s="2"/>
      <c r="Q83" s="70">
        <f t="shared" si="8"/>
        <v>0</v>
      </c>
      <c r="R83" s="2"/>
      <c r="S83" s="2"/>
      <c r="T83" s="2"/>
      <c r="U83" s="2"/>
      <c r="V83" s="2"/>
    </row>
    <row r="84" spans="1:22">
      <c r="A84" s="2">
        <v>71</v>
      </c>
      <c r="B84" s="4" t="s">
        <v>78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/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/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0">
        <f t="shared" si="8"/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0.25</v>
      </c>
      <c r="D90" s="70">
        <f t="shared" si="6"/>
        <v>0</v>
      </c>
      <c r="E90" s="2"/>
      <c r="F90" s="2"/>
      <c r="G90" s="2"/>
      <c r="H90" s="2"/>
      <c r="I90" s="2"/>
      <c r="J90" s="2"/>
      <c r="K90" s="70">
        <f t="shared" si="7"/>
        <v>0</v>
      </c>
      <c r="L90" s="2"/>
      <c r="M90" s="2"/>
      <c r="N90" s="2"/>
      <c r="O90" s="2"/>
      <c r="P90" s="2"/>
      <c r="Q90" s="70">
        <f t="shared" si="8"/>
        <v>0</v>
      </c>
      <c r="R90" s="2"/>
      <c r="S90" s="2"/>
      <c r="T90" s="2"/>
      <c r="U90" s="2"/>
      <c r="V90" s="2"/>
    </row>
    <row r="91" spans="1:22">
      <c r="A91" s="2">
        <v>78</v>
      </c>
      <c r="B91" s="4" t="s">
        <v>85</v>
      </c>
      <c r="C91" s="2"/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>
        <v>0.25</v>
      </c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0</v>
      </c>
      <c r="R94" s="2"/>
      <c r="S94" s="2"/>
      <c r="T94" s="2"/>
      <c r="U94" s="2"/>
      <c r="V94" s="2"/>
    </row>
    <row r="95" spans="1:22">
      <c r="A95" s="2">
        <v>82</v>
      </c>
      <c r="B95" s="4" t="s">
        <v>89</v>
      </c>
      <c r="C95" s="2"/>
      <c r="D95" s="70">
        <f t="shared" si="6"/>
        <v>0</v>
      </c>
      <c r="E95" s="2"/>
      <c r="F95" s="2"/>
      <c r="G95" s="2"/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0">
        <f t="shared" si="8"/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>
        <v>2</v>
      </c>
      <c r="D96" s="70">
        <f t="shared" si="6"/>
        <v>2</v>
      </c>
      <c r="E96" s="2"/>
      <c r="F96" s="2">
        <v>1</v>
      </c>
      <c r="G96" s="2"/>
      <c r="H96" s="2">
        <v>1</v>
      </c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0</v>
      </c>
      <c r="R96" s="2"/>
      <c r="S96" s="2"/>
      <c r="T96" s="2"/>
      <c r="U96" s="2"/>
      <c r="V96" s="2"/>
    </row>
    <row r="97" spans="1:22">
      <c r="A97" s="2">
        <v>84</v>
      </c>
      <c r="B97" s="4" t="s">
        <v>91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0</v>
      </c>
      <c r="R97" s="2"/>
      <c r="S97" s="2"/>
      <c r="T97" s="2"/>
      <c r="U97" s="2"/>
      <c r="V97" s="2"/>
    </row>
    <row r="98" spans="1:22">
      <c r="A98" s="2">
        <v>85</v>
      </c>
      <c r="B98" s="4" t="s">
        <v>92</v>
      </c>
      <c r="C98" s="2"/>
      <c r="D98" s="70">
        <f t="shared" si="6"/>
        <v>0</v>
      </c>
      <c r="E98" s="2"/>
      <c r="F98" s="2"/>
      <c r="G98" s="2"/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0</v>
      </c>
      <c r="R98" s="2"/>
      <c r="S98" s="2"/>
      <c r="T98" s="2"/>
      <c r="U98" s="2"/>
      <c r="V98" s="2"/>
    </row>
    <row r="99" spans="1:22">
      <c r="A99" s="2">
        <v>86</v>
      </c>
      <c r="B99" s="4" t="s">
        <v>93</v>
      </c>
      <c r="C99" s="2"/>
      <c r="D99" s="70">
        <f t="shared" si="6"/>
        <v>0</v>
      </c>
      <c r="E99" s="2"/>
      <c r="F99" s="2"/>
      <c r="G99" s="2"/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0</v>
      </c>
      <c r="R99" s="2"/>
      <c r="S99" s="2"/>
      <c r="T99" s="2"/>
      <c r="U99" s="2"/>
      <c r="V99" s="2"/>
    </row>
    <row r="100" spans="1:22">
      <c r="A100" s="2">
        <v>87</v>
      </c>
      <c r="B100" s="4" t="s">
        <v>94</v>
      </c>
      <c r="C100" s="2"/>
      <c r="D100" s="70">
        <f t="shared" si="6"/>
        <v>0</v>
      </c>
      <c r="E100" s="2"/>
      <c r="F100" s="2"/>
      <c r="G100" s="2"/>
      <c r="H100" s="2"/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0</v>
      </c>
      <c r="R100" s="2"/>
      <c r="S100" s="2"/>
      <c r="T100" s="2"/>
      <c r="U100" s="2"/>
      <c r="V100" s="2"/>
    </row>
    <row r="101" spans="1:22">
      <c r="A101" s="2">
        <v>88</v>
      </c>
      <c r="B101" s="4" t="s">
        <v>95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/>
      <c r="D105" s="70">
        <f t="shared" si="6"/>
        <v>0</v>
      </c>
      <c r="E105" s="2"/>
      <c r="F105" s="2"/>
      <c r="G105" s="2"/>
      <c r="H105" s="2"/>
      <c r="I105" s="2"/>
      <c r="J105" s="2"/>
      <c r="K105" s="70">
        <f t="shared" si="7"/>
        <v>0</v>
      </c>
      <c r="L105" s="2"/>
      <c r="M105" s="2"/>
      <c r="N105" s="2"/>
      <c r="O105" s="2"/>
      <c r="P105" s="2"/>
      <c r="Q105" s="70">
        <f t="shared" si="8"/>
        <v>0</v>
      </c>
      <c r="R105" s="2"/>
      <c r="S105" s="2"/>
      <c r="T105" s="2"/>
      <c r="U105" s="2"/>
      <c r="V105" s="2"/>
    </row>
    <row r="106" spans="1:22">
      <c r="A106" s="2">
        <v>93</v>
      </c>
      <c r="B106" s="4" t="s">
        <v>100</v>
      </c>
      <c r="C106" s="2"/>
      <c r="D106" s="70">
        <f t="shared" si="6"/>
        <v>0</v>
      </c>
      <c r="E106" s="2"/>
      <c r="F106" s="2"/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4</v>
      </c>
      <c r="D107" s="70">
        <f t="shared" si="6"/>
        <v>4</v>
      </c>
      <c r="E107" s="2">
        <v>1</v>
      </c>
      <c r="F107" s="2">
        <v>2</v>
      </c>
      <c r="G107" s="2"/>
      <c r="H107" s="2"/>
      <c r="I107" s="2"/>
      <c r="J107" s="2">
        <v>1</v>
      </c>
      <c r="K107" s="70">
        <f t="shared" si="7"/>
        <v>1</v>
      </c>
      <c r="L107" s="2">
        <v>1</v>
      </c>
      <c r="M107" s="2"/>
      <c r="N107" s="2"/>
      <c r="O107" s="2"/>
      <c r="P107" s="2"/>
      <c r="Q107" s="70">
        <f t="shared" si="8"/>
        <v>0</v>
      </c>
      <c r="R107" s="2"/>
      <c r="S107" s="2"/>
      <c r="T107" s="2"/>
      <c r="U107" s="2"/>
      <c r="V107" s="2"/>
    </row>
    <row r="108" spans="1:22" ht="30">
      <c r="A108" s="2">
        <v>95</v>
      </c>
      <c r="B108" s="4" t="s">
        <v>102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/>
      <c r="D111" s="70">
        <f t="shared" si="6"/>
        <v>0</v>
      </c>
      <c r="E111" s="2"/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0</v>
      </c>
      <c r="R111" s="2"/>
      <c r="S111" s="2"/>
      <c r="T111" s="2"/>
      <c r="U111" s="2"/>
      <c r="V111" s="2"/>
    </row>
    <row r="112" spans="1:22">
      <c r="A112" s="2">
        <v>99</v>
      </c>
      <c r="B112" s="4" t="s">
        <v>106</v>
      </c>
      <c r="C112" s="2"/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>
        <v>1</v>
      </c>
      <c r="D113" s="70">
        <f t="shared" si="6"/>
        <v>0</v>
      </c>
      <c r="E113" s="2"/>
      <c r="F113" s="2"/>
      <c r="G113" s="2"/>
      <c r="H113" s="2"/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0</v>
      </c>
      <c r="R113" s="2"/>
      <c r="S113" s="2"/>
      <c r="T113" s="2"/>
      <c r="U113" s="2"/>
      <c r="V113" s="2"/>
    </row>
    <row r="114" spans="1:22">
      <c r="A114" s="2">
        <v>101</v>
      </c>
      <c r="B114" s="4" t="s">
        <v>108</v>
      </c>
      <c r="C114" s="2"/>
      <c r="D114" s="70">
        <f t="shared" si="6"/>
        <v>0</v>
      </c>
      <c r="E114" s="2"/>
      <c r="F114" s="2"/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0</v>
      </c>
      <c r="R114" s="2"/>
      <c r="S114" s="2"/>
      <c r="T114" s="2"/>
      <c r="U114" s="2"/>
      <c r="V114" s="2"/>
    </row>
    <row r="115" spans="1:22">
      <c r="A115" s="2">
        <v>102</v>
      </c>
      <c r="B115" s="4" t="s">
        <v>109</v>
      </c>
      <c r="C115" s="2"/>
      <c r="D115" s="70">
        <f t="shared" si="6"/>
        <v>0</v>
      </c>
      <c r="E115" s="2"/>
      <c r="F115" s="2"/>
      <c r="G115" s="2"/>
      <c r="H115" s="2"/>
      <c r="I115" s="2"/>
      <c r="J115" s="2"/>
      <c r="K115" s="70">
        <f t="shared" si="7"/>
        <v>0</v>
      </c>
      <c r="L115" s="2"/>
      <c r="M115" s="2"/>
      <c r="N115" s="2"/>
      <c r="O115" s="2"/>
      <c r="P115" s="2"/>
      <c r="Q115" s="70">
        <f t="shared" si="8"/>
        <v>0</v>
      </c>
      <c r="R115" s="2"/>
      <c r="S115" s="2"/>
      <c r="T115" s="2"/>
      <c r="U115" s="2"/>
      <c r="V115" s="2"/>
    </row>
    <row r="116" spans="1:22">
      <c r="A116" s="2">
        <v>103</v>
      </c>
      <c r="B116" s="4" t="s">
        <v>110</v>
      </c>
      <c r="C116" s="2"/>
      <c r="D116" s="70">
        <f t="shared" si="6"/>
        <v>0</v>
      </c>
      <c r="E116" s="2"/>
      <c r="F116" s="2"/>
      <c r="G116" s="2"/>
      <c r="H116" s="2"/>
      <c r="I116" s="2"/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0</v>
      </c>
      <c r="R116" s="2"/>
      <c r="S116" s="2"/>
      <c r="T116" s="2"/>
      <c r="U116" s="2"/>
      <c r="V116" s="2"/>
    </row>
    <row r="117" spans="1:22">
      <c r="A117" s="2">
        <v>104</v>
      </c>
      <c r="B117" s="4" t="s">
        <v>111</v>
      </c>
      <c r="C117" s="2"/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>
        <v>0.25</v>
      </c>
      <c r="D118" s="70">
        <f t="shared" si="6"/>
        <v>0</v>
      </c>
      <c r="E118" s="2"/>
      <c r="F118" s="2"/>
      <c r="G118" s="2"/>
      <c r="H118" s="2"/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0</v>
      </c>
      <c r="R118" s="2"/>
      <c r="S118" s="2"/>
      <c r="T118" s="2"/>
      <c r="U118" s="2"/>
      <c r="V118" s="2"/>
    </row>
    <row r="119" spans="1:22">
      <c r="A119" s="2">
        <v>106</v>
      </c>
      <c r="B119" s="4" t="s">
        <v>113</v>
      </c>
      <c r="C119" s="2">
        <v>2</v>
      </c>
      <c r="D119" s="70">
        <f t="shared" si="6"/>
        <v>2</v>
      </c>
      <c r="E119" s="2"/>
      <c r="F119" s="2">
        <v>2</v>
      </c>
      <c r="G119" s="2"/>
      <c r="H119" s="2"/>
      <c r="I119" s="2"/>
      <c r="J119" s="2"/>
      <c r="K119" s="70">
        <f t="shared" si="7"/>
        <v>0</v>
      </c>
      <c r="L119" s="2"/>
      <c r="M119" s="2"/>
      <c r="N119" s="2"/>
      <c r="O119" s="2"/>
      <c r="P119" s="2"/>
      <c r="Q119" s="70">
        <f t="shared" si="8"/>
        <v>0</v>
      </c>
      <c r="R119" s="2"/>
      <c r="S119" s="2"/>
      <c r="T119" s="2"/>
      <c r="U119" s="2"/>
      <c r="V119" s="2"/>
    </row>
    <row r="120" spans="1:22">
      <c r="A120" s="2">
        <v>107</v>
      </c>
      <c r="B120" s="4" t="s">
        <v>114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>
        <v>0.25</v>
      </c>
      <c r="D121" s="70">
        <f t="shared" si="6"/>
        <v>0</v>
      </c>
      <c r="E121" s="2"/>
      <c r="F121" s="2"/>
      <c r="G121" s="2"/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1</v>
      </c>
      <c r="R121" s="2">
        <v>1</v>
      </c>
      <c r="S121" s="2"/>
      <c r="T121" s="2"/>
      <c r="U121" s="2"/>
      <c r="V121" s="2"/>
    </row>
    <row r="122" spans="1:22">
      <c r="A122" s="2">
        <v>109</v>
      </c>
      <c r="B122" s="4" t="s">
        <v>116</v>
      </c>
      <c r="C122" s="2">
        <v>0.25</v>
      </c>
      <c r="D122" s="70">
        <f t="shared" si="6"/>
        <v>0</v>
      </c>
      <c r="E122" s="2"/>
      <c r="F122" s="2"/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/>
      <c r="D123" s="70">
        <f t="shared" si="6"/>
        <v>0</v>
      </c>
      <c r="E123" s="2"/>
      <c r="F123" s="2"/>
      <c r="G123" s="2"/>
      <c r="H123" s="2"/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"/>
      <c r="S123" s="2"/>
      <c r="T123" s="2"/>
      <c r="U123" s="2"/>
      <c r="V123" s="2"/>
    </row>
    <row r="124" spans="1:22" ht="30">
      <c r="A124" s="2">
        <v>111</v>
      </c>
      <c r="B124" s="4" t="s">
        <v>118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/>
      <c r="D125" s="70">
        <f t="shared" si="6"/>
        <v>0</v>
      </c>
      <c r="E125" s="2"/>
      <c r="F125" s="2"/>
      <c r="G125" s="2"/>
      <c r="H125" s="2"/>
      <c r="I125" s="2"/>
      <c r="J125" s="2"/>
      <c r="K125" s="70">
        <f t="shared" si="7"/>
        <v>0</v>
      </c>
      <c r="L125" s="2"/>
      <c r="M125" s="2"/>
      <c r="N125" s="2"/>
      <c r="O125" s="2"/>
      <c r="P125" s="2"/>
      <c r="Q125" s="70">
        <f t="shared" si="8"/>
        <v>0</v>
      </c>
      <c r="R125" s="2"/>
      <c r="S125" s="2"/>
      <c r="T125" s="2"/>
      <c r="U125" s="2"/>
      <c r="V125" s="2"/>
    </row>
    <row r="126" spans="1:22">
      <c r="A126" s="93" t="s">
        <v>120</v>
      </c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5"/>
    </row>
    <row r="127" spans="1:22">
      <c r="A127" s="2">
        <v>1</v>
      </c>
      <c r="B127" s="4" t="s">
        <v>121</v>
      </c>
      <c r="C127" s="2"/>
      <c r="D127" s="70">
        <f>SUM(E127:J127)</f>
        <v>0</v>
      </c>
      <c r="E127" s="2"/>
      <c r="F127" s="2"/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/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/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30">
      <c r="A134" s="2">
        <v>8</v>
      </c>
      <c r="B134" s="4" t="s">
        <v>128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/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93" t="s">
        <v>131</v>
      </c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5"/>
    </row>
    <row r="138" spans="1:22">
      <c r="A138" s="2">
        <v>1</v>
      </c>
      <c r="B138" s="4" t="s">
        <v>132</v>
      </c>
      <c r="C138" s="2">
        <v>4.5</v>
      </c>
      <c r="D138" s="70">
        <f>SUM(E138:J138)</f>
        <v>5</v>
      </c>
      <c r="E138" s="2">
        <v>1</v>
      </c>
      <c r="F138" s="2">
        <v>1</v>
      </c>
      <c r="G138" s="2">
        <v>1</v>
      </c>
      <c r="H138" s="2">
        <v>1</v>
      </c>
      <c r="I138" s="2">
        <v>1</v>
      </c>
      <c r="J138" s="2"/>
      <c r="K138" s="70">
        <f>SUM(L138:P138)</f>
        <v>0</v>
      </c>
      <c r="L138" s="2"/>
      <c r="M138" s="2"/>
      <c r="N138" s="2"/>
      <c r="O138" s="2"/>
      <c r="P138" s="2"/>
      <c r="Q138" s="70">
        <f>SUM(R138:V138)</f>
        <v>2</v>
      </c>
      <c r="R138" s="2">
        <v>2</v>
      </c>
      <c r="S138" s="2"/>
      <c r="T138" s="2"/>
      <c r="U138" s="2"/>
      <c r="V138" s="2"/>
    </row>
    <row r="139" spans="1:22">
      <c r="A139" s="2">
        <v>2</v>
      </c>
      <c r="B139" s="4" t="s">
        <v>133</v>
      </c>
      <c r="C139" s="2"/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/>
      <c r="D141" s="70">
        <f t="shared" si="12"/>
        <v>0</v>
      </c>
      <c r="E141" s="2"/>
      <c r="F141" s="2"/>
      <c r="G141" s="2"/>
      <c r="H141" s="2"/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>
        <v>22</v>
      </c>
      <c r="D142" s="70">
        <f t="shared" si="12"/>
        <v>17</v>
      </c>
      <c r="E142" s="2">
        <v>3</v>
      </c>
      <c r="F142" s="2">
        <v>7</v>
      </c>
      <c r="G142" s="2">
        <v>4</v>
      </c>
      <c r="H142" s="2">
        <v>2</v>
      </c>
      <c r="I142" s="2">
        <v>1</v>
      </c>
      <c r="J142" s="2"/>
      <c r="K142" s="70">
        <f t="shared" si="13"/>
        <v>0</v>
      </c>
      <c r="L142" s="2"/>
      <c r="M142" s="2"/>
      <c r="N142" s="2"/>
      <c r="O142" s="2"/>
      <c r="P142" s="2"/>
      <c r="Q142" s="70">
        <f t="shared" si="14"/>
        <v>3</v>
      </c>
      <c r="R142" s="2">
        <v>3</v>
      </c>
      <c r="S142" s="2"/>
      <c r="T142" s="2"/>
      <c r="U142" s="2"/>
      <c r="V142" s="2"/>
    </row>
    <row r="143" spans="1:22" ht="36" customHeight="1">
      <c r="A143" s="2">
        <v>6</v>
      </c>
      <c r="B143" s="4" t="s">
        <v>137</v>
      </c>
      <c r="C143" s="2"/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/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1</v>
      </c>
      <c r="D145" s="70">
        <f t="shared" si="12"/>
        <v>1</v>
      </c>
      <c r="E145" s="2">
        <v>1</v>
      </c>
      <c r="F145" s="2"/>
      <c r="G145" s="2"/>
      <c r="H145" s="2"/>
      <c r="I145" s="2"/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0</v>
      </c>
      <c r="R145" s="2"/>
      <c r="S145" s="2"/>
      <c r="T145" s="2"/>
      <c r="U145" s="2"/>
      <c r="V145" s="2"/>
    </row>
    <row r="146" spans="1:22">
      <c r="A146" s="2">
        <v>9</v>
      </c>
      <c r="B146" s="4" t="s">
        <v>140</v>
      </c>
      <c r="C146" s="2"/>
      <c r="D146" s="70">
        <f t="shared" si="12"/>
        <v>0</v>
      </c>
      <c r="E146" s="2"/>
      <c r="F146" s="2"/>
      <c r="G146" s="2"/>
      <c r="H146" s="2"/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0</v>
      </c>
      <c r="R146" s="2"/>
      <c r="S146" s="2"/>
      <c r="T146" s="2"/>
      <c r="U146" s="2"/>
      <c r="V146" s="2"/>
    </row>
    <row r="147" spans="1:22">
      <c r="A147" s="2">
        <v>10</v>
      </c>
      <c r="B147" s="4" t="s">
        <v>141</v>
      </c>
      <c r="C147" s="2"/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/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/>
      <c r="D149" s="70">
        <f t="shared" si="12"/>
        <v>0</v>
      </c>
      <c r="E149" s="2"/>
      <c r="F149" s="2"/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13</v>
      </c>
      <c r="B150" s="4" t="s">
        <v>144</v>
      </c>
      <c r="C150" s="2"/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>
        <v>1</v>
      </c>
      <c r="D151" s="70">
        <f t="shared" si="12"/>
        <v>1</v>
      </c>
      <c r="E151" s="2"/>
      <c r="F151" s="2"/>
      <c r="G151" s="2"/>
      <c r="H151" s="2">
        <v>1</v>
      </c>
      <c r="I151" s="2"/>
      <c r="J151" s="2"/>
      <c r="K151" s="70">
        <f t="shared" si="13"/>
        <v>0</v>
      </c>
      <c r="L151" s="2"/>
      <c r="M151" s="2"/>
      <c r="N151" s="2"/>
      <c r="O151" s="2"/>
      <c r="P151" s="2"/>
      <c r="Q151" s="70">
        <f t="shared" si="14"/>
        <v>0</v>
      </c>
      <c r="R151" s="2"/>
      <c r="S151" s="2"/>
      <c r="T151" s="2"/>
      <c r="U151" s="2"/>
      <c r="V151" s="2"/>
    </row>
    <row r="152" spans="1:22">
      <c r="A152" s="2">
        <v>15</v>
      </c>
      <c r="B152" s="4" t="s">
        <v>146</v>
      </c>
      <c r="C152" s="2">
        <v>12</v>
      </c>
      <c r="D152" s="70">
        <f t="shared" si="12"/>
        <v>12</v>
      </c>
      <c r="E152" s="2">
        <v>2</v>
      </c>
      <c r="F152" s="2">
        <v>8</v>
      </c>
      <c r="G152" s="2"/>
      <c r="H152" s="2">
        <v>2</v>
      </c>
      <c r="I152" s="2"/>
      <c r="J152" s="2"/>
      <c r="K152" s="70">
        <f t="shared" si="13"/>
        <v>0</v>
      </c>
      <c r="L152" s="2"/>
      <c r="M152" s="2"/>
      <c r="N152" s="2"/>
      <c r="O152" s="2"/>
      <c r="P152" s="2"/>
      <c r="Q152" s="70">
        <f t="shared" si="14"/>
        <v>2</v>
      </c>
      <c r="R152" s="2">
        <v>2</v>
      </c>
      <c r="S152" s="2"/>
      <c r="T152" s="2"/>
      <c r="U152" s="2"/>
      <c r="V152" s="2"/>
    </row>
    <row r="153" spans="1:22">
      <c r="A153" s="2">
        <v>16</v>
      </c>
      <c r="B153" s="4" t="s">
        <v>147</v>
      </c>
      <c r="C153" s="2">
        <v>2</v>
      </c>
      <c r="D153" s="70">
        <f t="shared" si="12"/>
        <v>1</v>
      </c>
      <c r="E153" s="2">
        <v>1</v>
      </c>
      <c r="F153" s="2"/>
      <c r="G153" s="2"/>
      <c r="H153" s="2"/>
      <c r="I153" s="2"/>
      <c r="J153" s="2"/>
      <c r="K153" s="70">
        <f t="shared" si="13"/>
        <v>0</v>
      </c>
      <c r="L153" s="2"/>
      <c r="M153" s="2"/>
      <c r="N153" s="2"/>
      <c r="O153" s="2"/>
      <c r="P153" s="2"/>
      <c r="Q153" s="70">
        <f t="shared" si="14"/>
        <v>1</v>
      </c>
      <c r="R153" s="2">
        <v>1</v>
      </c>
      <c r="S153" s="2"/>
      <c r="T153" s="2"/>
      <c r="U153" s="2"/>
      <c r="V153" s="2"/>
    </row>
    <row r="154" spans="1:22" ht="30">
      <c r="A154" s="2">
        <v>17</v>
      </c>
      <c r="B154" s="4" t="s">
        <v>148</v>
      </c>
      <c r="C154" s="2"/>
      <c r="D154" s="70">
        <f t="shared" si="12"/>
        <v>0</v>
      </c>
      <c r="E154" s="2"/>
      <c r="F154" s="2"/>
      <c r="G154" s="2"/>
      <c r="H154" s="2"/>
      <c r="I154" s="2"/>
      <c r="J154" s="2"/>
      <c r="K154" s="70">
        <f t="shared" si="13"/>
        <v>0</v>
      </c>
      <c r="L154" s="2"/>
      <c r="M154" s="2"/>
      <c r="N154" s="2"/>
      <c r="O154" s="2"/>
      <c r="P154" s="2"/>
      <c r="Q154" s="70">
        <f t="shared" si="14"/>
        <v>0</v>
      </c>
      <c r="R154" s="2"/>
      <c r="S154" s="2"/>
      <c r="T154" s="2"/>
      <c r="U154" s="2"/>
      <c r="V154" s="2"/>
    </row>
    <row r="155" spans="1:22">
      <c r="A155" s="2">
        <v>18</v>
      </c>
      <c r="B155" s="4" t="s">
        <v>149</v>
      </c>
      <c r="C155" s="2">
        <v>0.5</v>
      </c>
      <c r="D155" s="70">
        <f t="shared" si="12"/>
        <v>0</v>
      </c>
      <c r="E155" s="2"/>
      <c r="F155" s="2"/>
      <c r="G155" s="2"/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1</v>
      </c>
      <c r="R155" s="2">
        <v>1</v>
      </c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/>
      <c r="D156" s="70">
        <f t="shared" si="12"/>
        <v>0</v>
      </c>
      <c r="E156" s="2"/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>
        <v>20</v>
      </c>
      <c r="D157" s="70">
        <f t="shared" si="12"/>
        <v>20</v>
      </c>
      <c r="E157" s="2">
        <v>7</v>
      </c>
      <c r="F157" s="2">
        <v>6</v>
      </c>
      <c r="G157" s="2">
        <v>3</v>
      </c>
      <c r="H157" s="2">
        <v>2</v>
      </c>
      <c r="I157" s="2">
        <v>2</v>
      </c>
      <c r="J157" s="2"/>
      <c r="K157" s="70">
        <f t="shared" si="13"/>
        <v>0</v>
      </c>
      <c r="L157" s="2"/>
      <c r="M157" s="2"/>
      <c r="N157" s="2"/>
      <c r="O157" s="2"/>
      <c r="P157" s="2"/>
      <c r="Q157" s="70">
        <f t="shared" si="14"/>
        <v>0</v>
      </c>
      <c r="R157" s="2"/>
      <c r="S157" s="2"/>
      <c r="T157" s="2"/>
      <c r="U157" s="2"/>
      <c r="V157" s="2"/>
    </row>
    <row r="158" spans="1:22">
      <c r="A158" s="2">
        <v>21</v>
      </c>
      <c r="B158" s="4" t="s">
        <v>152</v>
      </c>
      <c r="C158" s="2">
        <v>1</v>
      </c>
      <c r="D158" s="70">
        <f t="shared" si="12"/>
        <v>1</v>
      </c>
      <c r="E158" s="2"/>
      <c r="F158" s="2">
        <v>1</v>
      </c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/>
      <c r="D159" s="70">
        <f t="shared" si="12"/>
        <v>0</v>
      </c>
      <c r="E159" s="2"/>
      <c r="F159" s="2"/>
      <c r="G159" s="2"/>
      <c r="H159" s="2"/>
      <c r="I159" s="2"/>
      <c r="J159" s="2"/>
      <c r="K159" s="70">
        <f t="shared" si="13"/>
        <v>0</v>
      </c>
      <c r="L159" s="2"/>
      <c r="M159" s="2"/>
      <c r="N159" s="2"/>
      <c r="O159" s="2"/>
      <c r="P159" s="2"/>
      <c r="Q159" s="70">
        <f t="shared" si="14"/>
        <v>0</v>
      </c>
      <c r="R159" s="2"/>
      <c r="S159" s="2"/>
      <c r="T159" s="2"/>
      <c r="U159" s="2"/>
      <c r="V159" s="2"/>
    </row>
    <row r="160" spans="1:22">
      <c r="A160" s="2">
        <v>23</v>
      </c>
      <c r="B160" s="4" t="s">
        <v>154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>
        <v>0.75</v>
      </c>
      <c r="D161" s="70">
        <f t="shared" si="12"/>
        <v>0</v>
      </c>
      <c r="E161" s="2"/>
      <c r="F161" s="2"/>
      <c r="G161" s="2"/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0</v>
      </c>
      <c r="R161" s="2"/>
      <c r="S161" s="2"/>
      <c r="T161" s="2"/>
      <c r="U161" s="2"/>
      <c r="V161" s="2"/>
    </row>
    <row r="162" spans="1:22" ht="58.5" customHeight="1">
      <c r="A162" s="2">
        <v>25</v>
      </c>
      <c r="B162" s="4" t="s">
        <v>156</v>
      </c>
      <c r="C162" s="2">
        <v>0.5</v>
      </c>
      <c r="D162" s="70">
        <f t="shared" si="12"/>
        <v>1</v>
      </c>
      <c r="E162" s="2">
        <v>1</v>
      </c>
      <c r="F162" s="2"/>
      <c r="G162" s="2"/>
      <c r="H162" s="2"/>
      <c r="I162" s="2"/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>
      <c r="A163" s="2">
        <v>26</v>
      </c>
      <c r="B163" s="4" t="s">
        <v>157</v>
      </c>
      <c r="C163" s="2"/>
      <c r="D163" s="70">
        <f t="shared" si="12"/>
        <v>0</v>
      </c>
      <c r="E163" s="2"/>
      <c r="F163" s="2"/>
      <c r="G163" s="2"/>
      <c r="H163" s="2"/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>
      <c r="A164" s="2">
        <v>27</v>
      </c>
      <c r="B164" s="4" t="s">
        <v>158</v>
      </c>
      <c r="C164" s="2">
        <v>1</v>
      </c>
      <c r="D164" s="70">
        <f t="shared" si="12"/>
        <v>1</v>
      </c>
      <c r="E164" s="2"/>
      <c r="F164" s="2">
        <v>1</v>
      </c>
      <c r="G164" s="2"/>
      <c r="H164" s="2"/>
      <c r="I164" s="2"/>
      <c r="J164" s="2"/>
      <c r="K164" s="70">
        <f t="shared" si="13"/>
        <v>0</v>
      </c>
      <c r="L164" s="2"/>
      <c r="M164" s="2"/>
      <c r="N164" s="2"/>
      <c r="O164" s="2"/>
      <c r="P164" s="2"/>
      <c r="Q164" s="70">
        <f t="shared" si="14"/>
        <v>0</v>
      </c>
      <c r="R164" s="2"/>
      <c r="S164" s="2"/>
      <c r="T164" s="2"/>
      <c r="U164" s="2"/>
      <c r="V164" s="2"/>
    </row>
    <row r="165" spans="1:22">
      <c r="A165" s="2">
        <v>28</v>
      </c>
      <c r="B165" s="4" t="s">
        <v>159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/>
      <c r="D166" s="70">
        <f t="shared" si="12"/>
        <v>0</v>
      </c>
      <c r="E166" s="2"/>
      <c r="F166" s="2"/>
      <c r="G166" s="2"/>
      <c r="H166" s="2"/>
      <c r="I166" s="2"/>
      <c r="J166" s="2"/>
      <c r="K166" s="70">
        <f t="shared" si="13"/>
        <v>0</v>
      </c>
      <c r="L166" s="2"/>
      <c r="M166" s="2"/>
      <c r="N166" s="2"/>
      <c r="O166" s="2"/>
      <c r="P166" s="2"/>
      <c r="Q166" s="70">
        <f t="shared" si="14"/>
        <v>0</v>
      </c>
      <c r="R166" s="2"/>
      <c r="S166" s="2"/>
      <c r="T166" s="2"/>
      <c r="U166" s="2"/>
      <c r="V166" s="2"/>
    </row>
    <row r="167" spans="1:22">
      <c r="A167" s="2">
        <v>30</v>
      </c>
      <c r="B167" s="4" t="s">
        <v>161</v>
      </c>
      <c r="C167" s="2">
        <v>7</v>
      </c>
      <c r="D167" s="70">
        <f t="shared" si="12"/>
        <v>7</v>
      </c>
      <c r="E167" s="2">
        <v>1</v>
      </c>
      <c r="F167" s="2">
        <v>2</v>
      </c>
      <c r="G167" s="2">
        <v>4</v>
      </c>
      <c r="H167" s="2"/>
      <c r="I167" s="2"/>
      <c r="J167" s="2"/>
      <c r="K167" s="70">
        <f t="shared" si="13"/>
        <v>0</v>
      </c>
      <c r="L167" s="2"/>
      <c r="M167" s="2"/>
      <c r="N167" s="2"/>
      <c r="O167" s="2"/>
      <c r="P167" s="2"/>
      <c r="Q167" s="70">
        <f t="shared" si="14"/>
        <v>0</v>
      </c>
      <c r="R167" s="2"/>
      <c r="S167" s="2"/>
      <c r="T167" s="2"/>
      <c r="U167" s="2"/>
      <c r="V167" s="2"/>
    </row>
    <row r="168" spans="1:22">
      <c r="A168" s="2">
        <v>31</v>
      </c>
      <c r="B168" s="4" t="s">
        <v>162</v>
      </c>
      <c r="C168" s="2">
        <v>2</v>
      </c>
      <c r="D168" s="70">
        <f t="shared" si="12"/>
        <v>2</v>
      </c>
      <c r="E168" s="2"/>
      <c r="F168" s="2">
        <v>2</v>
      </c>
      <c r="G168" s="2"/>
      <c r="H168" s="2"/>
      <c r="I168" s="2"/>
      <c r="J168" s="2"/>
      <c r="K168" s="70">
        <f t="shared" si="13"/>
        <v>0</v>
      </c>
      <c r="L168" s="2"/>
      <c r="M168" s="2"/>
      <c r="N168" s="2"/>
      <c r="O168" s="2"/>
      <c r="P168" s="2"/>
      <c r="Q168" s="70">
        <f t="shared" si="14"/>
        <v>0</v>
      </c>
      <c r="R168" s="2"/>
      <c r="S168" s="2"/>
      <c r="T168" s="2"/>
      <c r="U168" s="2"/>
      <c r="V168" s="2"/>
    </row>
    <row r="169" spans="1:22">
      <c r="A169" s="2">
        <v>32</v>
      </c>
      <c r="B169" s="4" t="s">
        <v>163</v>
      </c>
      <c r="C169" s="2"/>
      <c r="D169" s="70">
        <f t="shared" si="12"/>
        <v>0</v>
      </c>
      <c r="E169" s="2"/>
      <c r="F169" s="2"/>
      <c r="G169" s="2"/>
      <c r="H169" s="2"/>
      <c r="I169" s="2"/>
      <c r="J169" s="2"/>
      <c r="K169" s="70">
        <f t="shared" si="13"/>
        <v>0</v>
      </c>
      <c r="L169" s="2"/>
      <c r="M169" s="2"/>
      <c r="N169" s="2"/>
      <c r="O169" s="2"/>
      <c r="P169" s="2"/>
      <c r="Q169" s="70">
        <f t="shared" si="14"/>
        <v>0</v>
      </c>
      <c r="R169" s="2"/>
      <c r="S169" s="2"/>
      <c r="T169" s="2"/>
      <c r="U169" s="2"/>
      <c r="V169" s="2"/>
    </row>
    <row r="170" spans="1:22" ht="33" customHeight="1">
      <c r="A170" s="2">
        <v>33</v>
      </c>
      <c r="B170" s="4" t="s">
        <v>164</v>
      </c>
      <c r="C170" s="2">
        <v>3</v>
      </c>
      <c r="D170" s="70">
        <f t="shared" si="12"/>
        <v>3</v>
      </c>
      <c r="E170" s="2">
        <v>1</v>
      </c>
      <c r="F170" s="2">
        <v>1</v>
      </c>
      <c r="G170" s="2"/>
      <c r="H170" s="2">
        <v>1</v>
      </c>
      <c r="I170" s="2"/>
      <c r="J170" s="2"/>
      <c r="K170" s="70">
        <f t="shared" si="13"/>
        <v>0</v>
      </c>
      <c r="L170" s="2"/>
      <c r="M170" s="2"/>
      <c r="N170" s="2"/>
      <c r="O170" s="2"/>
      <c r="P170" s="2"/>
      <c r="Q170" s="70">
        <f t="shared" si="14"/>
        <v>0</v>
      </c>
      <c r="R170" s="2"/>
      <c r="S170" s="2"/>
      <c r="T170" s="2"/>
      <c r="U170" s="2"/>
      <c r="V170" s="2"/>
    </row>
    <row r="171" spans="1:22">
      <c r="A171" s="2">
        <v>34</v>
      </c>
      <c r="B171" s="4" t="s">
        <v>165</v>
      </c>
      <c r="C171" s="2"/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>
        <v>3</v>
      </c>
      <c r="D172" s="70">
        <f t="shared" si="12"/>
        <v>3</v>
      </c>
      <c r="E172" s="2">
        <v>2</v>
      </c>
      <c r="F172" s="2"/>
      <c r="G172" s="2"/>
      <c r="H172" s="2"/>
      <c r="I172" s="2">
        <v>1</v>
      </c>
      <c r="J172" s="2"/>
      <c r="K172" s="70">
        <f t="shared" si="13"/>
        <v>0</v>
      </c>
      <c r="L172" s="2"/>
      <c r="M172" s="2"/>
      <c r="N172" s="2"/>
      <c r="O172" s="2"/>
      <c r="P172" s="2"/>
      <c r="Q172" s="70">
        <f t="shared" si="14"/>
        <v>0</v>
      </c>
      <c r="R172" s="2"/>
      <c r="S172" s="2"/>
      <c r="T172" s="2"/>
      <c r="U172" s="2"/>
      <c r="V172" s="2"/>
    </row>
    <row r="173" spans="1:22">
      <c r="A173" s="2">
        <v>36</v>
      </c>
      <c r="B173" s="4" t="s">
        <v>167</v>
      </c>
      <c r="C173" s="2">
        <v>1</v>
      </c>
      <c r="D173" s="70">
        <f t="shared" si="12"/>
        <v>1</v>
      </c>
      <c r="E173" s="2"/>
      <c r="F173" s="2"/>
      <c r="G173" s="2"/>
      <c r="H173" s="2">
        <v>1</v>
      </c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>
      <c r="A174" s="2">
        <v>37</v>
      </c>
      <c r="B174" s="4" t="s">
        <v>168</v>
      </c>
      <c r="C174" s="2"/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>
        <v>1</v>
      </c>
      <c r="D175" s="70">
        <f t="shared" si="12"/>
        <v>1</v>
      </c>
      <c r="E175" s="2"/>
      <c r="F175" s="2">
        <v>1</v>
      </c>
      <c r="G175" s="2"/>
      <c r="H175" s="2"/>
      <c r="I175" s="2"/>
      <c r="J175" s="2"/>
      <c r="K175" s="70">
        <f t="shared" si="13"/>
        <v>0</v>
      </c>
      <c r="L175" s="2"/>
      <c r="M175" s="2"/>
      <c r="N175" s="2"/>
      <c r="O175" s="2"/>
      <c r="P175" s="2"/>
      <c r="Q175" s="70">
        <f t="shared" si="14"/>
        <v>0</v>
      </c>
      <c r="R175" s="2"/>
      <c r="S175" s="2"/>
      <c r="T175" s="2"/>
      <c r="U175" s="2"/>
      <c r="V175" s="2"/>
    </row>
    <row r="176" spans="1:22">
      <c r="A176" s="2">
        <v>39</v>
      </c>
      <c r="B176" s="4" t="s">
        <v>170</v>
      </c>
      <c r="C176" s="2"/>
      <c r="D176" s="70">
        <f t="shared" si="12"/>
        <v>0</v>
      </c>
      <c r="E176" s="2"/>
      <c r="F176" s="2"/>
      <c r="G176" s="2"/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0</v>
      </c>
      <c r="R176" s="2"/>
      <c r="S176" s="2"/>
      <c r="T176" s="2"/>
      <c r="U176" s="2"/>
      <c r="V176" s="2"/>
    </row>
    <row r="177" spans="1:22">
      <c r="A177" s="2">
        <v>40</v>
      </c>
      <c r="B177" s="4" t="s">
        <v>171</v>
      </c>
      <c r="C177" s="2">
        <v>2</v>
      </c>
      <c r="D177" s="70">
        <f t="shared" si="12"/>
        <v>2</v>
      </c>
      <c r="E177" s="2"/>
      <c r="F177" s="2">
        <v>2</v>
      </c>
      <c r="G177" s="2"/>
      <c r="H177" s="2"/>
      <c r="I177" s="2"/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0</v>
      </c>
      <c r="R177" s="2"/>
      <c r="S177" s="2"/>
      <c r="T177" s="2"/>
      <c r="U177" s="2"/>
      <c r="V177" s="2"/>
    </row>
    <row r="178" spans="1:22" ht="47.25" customHeight="1">
      <c r="A178" s="2">
        <v>41</v>
      </c>
      <c r="B178" s="4" t="s">
        <v>172</v>
      </c>
      <c r="C178" s="2"/>
      <c r="D178" s="70">
        <f t="shared" si="12"/>
        <v>0</v>
      </c>
      <c r="E178" s="2"/>
      <c r="F178" s="2"/>
      <c r="G178" s="2"/>
      <c r="H178" s="2"/>
      <c r="I178" s="2"/>
      <c r="J178" s="2"/>
      <c r="K178" s="70">
        <f t="shared" si="13"/>
        <v>0</v>
      </c>
      <c r="L178" s="2"/>
      <c r="M178" s="2"/>
      <c r="N178" s="2"/>
      <c r="O178" s="2"/>
      <c r="P178" s="2"/>
      <c r="Q178" s="70">
        <f t="shared" si="14"/>
        <v>0</v>
      </c>
      <c r="R178" s="2"/>
      <c r="S178" s="2"/>
      <c r="T178" s="2"/>
      <c r="U178" s="2"/>
      <c r="V178" s="2"/>
    </row>
    <row r="179" spans="1:22">
      <c r="A179" s="2">
        <v>42</v>
      </c>
      <c r="B179" s="4" t="s">
        <v>173</v>
      </c>
      <c r="C179" s="2">
        <v>4</v>
      </c>
      <c r="D179" s="70">
        <f t="shared" si="12"/>
        <v>4</v>
      </c>
      <c r="E179" s="2">
        <v>1</v>
      </c>
      <c r="F179" s="2">
        <v>3</v>
      </c>
      <c r="G179" s="2"/>
      <c r="H179" s="2"/>
      <c r="I179" s="2"/>
      <c r="J179" s="2"/>
      <c r="K179" s="70">
        <f t="shared" si="13"/>
        <v>0</v>
      </c>
      <c r="L179" s="2"/>
      <c r="M179" s="2"/>
      <c r="N179" s="2"/>
      <c r="O179" s="2"/>
      <c r="P179" s="2"/>
      <c r="Q179" s="70">
        <f t="shared" si="14"/>
        <v>0</v>
      </c>
      <c r="R179" s="2"/>
      <c r="S179" s="2"/>
      <c r="T179" s="2"/>
      <c r="U179" s="2"/>
      <c r="V179" s="2"/>
    </row>
    <row r="180" spans="1:22">
      <c r="A180" s="2">
        <v>43</v>
      </c>
      <c r="B180" s="4" t="s">
        <v>174</v>
      </c>
      <c r="C180" s="2">
        <v>9</v>
      </c>
      <c r="D180" s="70">
        <f t="shared" si="12"/>
        <v>9</v>
      </c>
      <c r="E180" s="2">
        <v>4</v>
      </c>
      <c r="F180" s="2">
        <v>3</v>
      </c>
      <c r="G180" s="2">
        <v>1</v>
      </c>
      <c r="H180" s="2">
        <v>1</v>
      </c>
      <c r="I180" s="2"/>
      <c r="J180" s="2"/>
      <c r="K180" s="70">
        <f t="shared" si="13"/>
        <v>0</v>
      </c>
      <c r="L180" s="2"/>
      <c r="M180" s="2"/>
      <c r="N180" s="2"/>
      <c r="O180" s="2"/>
      <c r="P180" s="2"/>
      <c r="Q180" s="70">
        <f t="shared" si="14"/>
        <v>0</v>
      </c>
      <c r="R180" s="2"/>
      <c r="S180" s="2"/>
      <c r="T180" s="2"/>
      <c r="U180" s="2"/>
      <c r="V180" s="2"/>
    </row>
    <row r="181" spans="1:22">
      <c r="A181" s="2">
        <v>44</v>
      </c>
      <c r="B181" s="4" t="s">
        <v>175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/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93" t="s">
        <v>177</v>
      </c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5"/>
    </row>
    <row r="184" spans="1:22" ht="30.75" customHeight="1">
      <c r="A184" s="2">
        <v>1</v>
      </c>
      <c r="B184" s="4" t="s">
        <v>178</v>
      </c>
      <c r="C184" s="2"/>
      <c r="D184" s="70">
        <f>SUM(E184:J184)</f>
        <v>0</v>
      </c>
      <c r="E184" s="2"/>
      <c r="F184" s="2"/>
      <c r="G184" s="2"/>
      <c r="H184" s="2"/>
      <c r="I184" s="2"/>
      <c r="J184" s="2"/>
      <c r="K184" s="70">
        <f>SUM(L184:P184)</f>
        <v>0</v>
      </c>
      <c r="L184" s="2"/>
      <c r="M184" s="2"/>
      <c r="N184" s="2"/>
      <c r="O184" s="2"/>
      <c r="P184" s="2"/>
      <c r="Q184" s="70">
        <f>SUM(R184:V184)</f>
        <v>0</v>
      </c>
      <c r="R184" s="2"/>
      <c r="S184" s="2"/>
      <c r="T184" s="2"/>
      <c r="U184" s="2"/>
      <c r="V184" s="2"/>
    </row>
    <row r="185" spans="1:22">
      <c r="A185" s="2">
        <v>2</v>
      </c>
      <c r="B185" s="4" t="s">
        <v>179</v>
      </c>
      <c r="C185" s="2">
        <v>43</v>
      </c>
      <c r="D185" s="70">
        <f t="shared" ref="D185:D187" si="15">SUM(E185:J185)</f>
        <v>43</v>
      </c>
      <c r="E185" s="2">
        <v>22</v>
      </c>
      <c r="F185" s="2">
        <v>19</v>
      </c>
      <c r="G185" s="2">
        <v>2</v>
      </c>
      <c r="H185" s="2"/>
      <c r="I185" s="2"/>
      <c r="J185" s="2"/>
      <c r="K185" s="70">
        <f t="shared" ref="K185:K186" si="16">SUM(L185:P185)</f>
        <v>0</v>
      </c>
      <c r="L185" s="2"/>
      <c r="M185" s="2"/>
      <c r="N185" s="2"/>
      <c r="O185" s="2"/>
      <c r="P185" s="2"/>
      <c r="Q185" s="70">
        <f t="shared" ref="Q185:Q187" si="17">SUM(R185:V185)</f>
        <v>0</v>
      </c>
      <c r="R185" s="2"/>
      <c r="S185" s="2"/>
      <c r="T185" s="2"/>
      <c r="U185" s="2"/>
      <c r="V185" s="2"/>
    </row>
    <row r="186" spans="1:22">
      <c r="A186" s="2">
        <v>3</v>
      </c>
      <c r="B186" s="4" t="s">
        <v>180</v>
      </c>
      <c r="C186" s="2"/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>
        <v>3</v>
      </c>
      <c r="D187" s="70">
        <f t="shared" si="15"/>
        <v>3</v>
      </c>
      <c r="E187" s="2">
        <v>1</v>
      </c>
      <c r="F187" s="2">
        <v>2</v>
      </c>
      <c r="G187" s="2"/>
      <c r="H187" s="2"/>
      <c r="I187" s="2"/>
      <c r="J187" s="2"/>
      <c r="K187" s="70">
        <f>SUM(L187:P187)</f>
        <v>0</v>
      </c>
      <c r="L187" s="2"/>
      <c r="M187" s="2"/>
      <c r="N187" s="2"/>
      <c r="O187" s="2"/>
      <c r="P187" s="2"/>
      <c r="Q187" s="70">
        <f t="shared" si="17"/>
        <v>0</v>
      </c>
      <c r="R187" s="2"/>
      <c r="S187" s="2"/>
      <c r="T187" s="2"/>
      <c r="U187" s="2"/>
      <c r="V187" s="2"/>
    </row>
    <row r="189" spans="1:22" ht="16.5" customHeight="1">
      <c r="B189" s="150" t="s">
        <v>199</v>
      </c>
      <c r="C189" s="150"/>
      <c r="D189" s="150"/>
      <c r="E189" s="150"/>
      <c r="F189" s="150"/>
      <c r="G189" s="150"/>
      <c r="H189" s="150"/>
      <c r="I189" s="150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/>
      <c r="D191" s="144"/>
      <c r="E191" s="144"/>
      <c r="F191" s="144"/>
      <c r="I191" s="144"/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0" zoomScaleNormal="70" zoomScalePageLayoutView="50" workbookViewId="0">
      <selection activeCell="C7" sqref="C1:P1048576"/>
    </sheetView>
  </sheetViews>
  <sheetFormatPr defaultRowHeight="15"/>
  <cols>
    <col min="1" max="1" width="7.28515625" customWidth="1"/>
    <col min="2" max="2" width="45.5703125" style="1" customWidth="1"/>
    <col min="3" max="3" width="9.85546875" hidden="1" customWidth="1"/>
    <col min="4" max="4" width="9.85546875" style="71" hidden="1" customWidth="1"/>
    <col min="5" max="5" width="9.85546875" hidden="1" customWidth="1"/>
    <col min="6" max="9" width="0" hidden="1" customWidth="1"/>
    <col min="10" max="10" width="11.5703125" hidden="1" customWidth="1"/>
    <col min="11" max="11" width="11.5703125" style="71" hidden="1" customWidth="1"/>
    <col min="12" max="16" width="11.5703125" hidden="1" customWidth="1"/>
    <col min="17" max="17" width="9.140625" style="71"/>
  </cols>
  <sheetData>
    <row r="1" spans="1:22">
      <c r="A1" s="144" t="s">
        <v>265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30">
      <c r="A5" s="100"/>
      <c r="B5" s="101"/>
      <c r="C5" s="101"/>
      <c r="D5" s="146"/>
      <c r="E5" s="14" t="s">
        <v>185</v>
      </c>
      <c r="F5" s="14" t="s">
        <v>186</v>
      </c>
      <c r="G5" s="14" t="s">
        <v>187</v>
      </c>
      <c r="H5" s="14" t="s">
        <v>188</v>
      </c>
      <c r="I5" s="14" t="s">
        <v>189</v>
      </c>
      <c r="J5" s="14" t="s">
        <v>190</v>
      </c>
      <c r="K5" s="145"/>
      <c r="L5" s="14" t="s">
        <v>191</v>
      </c>
      <c r="M5" s="14" t="s">
        <v>192</v>
      </c>
      <c r="N5" s="14" t="s">
        <v>193</v>
      </c>
      <c r="O5" s="14" t="s">
        <v>194</v>
      </c>
      <c r="P5" s="14" t="s">
        <v>195</v>
      </c>
      <c r="Q5" s="145"/>
      <c r="R5" s="14" t="s">
        <v>191</v>
      </c>
      <c r="S5" s="14" t="s">
        <v>192</v>
      </c>
      <c r="T5" s="14" t="s">
        <v>193</v>
      </c>
      <c r="U5" s="14" t="s">
        <v>194</v>
      </c>
      <c r="V5" s="14" t="s">
        <v>195</v>
      </c>
    </row>
    <row r="6" spans="1:22">
      <c r="A6" s="141" t="s">
        <v>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>
        <v>1</v>
      </c>
      <c r="F7" s="2"/>
      <c r="G7" s="2"/>
      <c r="H7" s="2"/>
      <c r="I7" s="2"/>
      <c r="J7" s="2"/>
      <c r="K7" s="70">
        <f>SUM(L7:P7)</f>
        <v>0</v>
      </c>
      <c r="L7" s="2"/>
      <c r="M7" s="2"/>
      <c r="N7" s="2"/>
      <c r="O7" s="2"/>
      <c r="P7" s="2"/>
      <c r="Q7" s="70">
        <f>SUM(R7:V7)</f>
        <v>0</v>
      </c>
      <c r="R7" s="2"/>
      <c r="S7" s="2"/>
      <c r="T7" s="2"/>
      <c r="U7" s="2"/>
      <c r="V7" s="2"/>
    </row>
    <row r="8" spans="1:22">
      <c r="A8" s="2">
        <v>2</v>
      </c>
      <c r="B8" s="4" t="s">
        <v>4</v>
      </c>
      <c r="C8" s="2">
        <v>2</v>
      </c>
      <c r="D8" s="70">
        <f t="shared" ref="D8:D10" si="0">SUM(E8:J8)</f>
        <v>2</v>
      </c>
      <c r="E8" s="2">
        <v>1</v>
      </c>
      <c r="F8" s="2"/>
      <c r="G8" s="2"/>
      <c r="H8" s="2">
        <v>1</v>
      </c>
      <c r="I8" s="2"/>
      <c r="J8" s="2"/>
      <c r="K8" s="70">
        <f t="shared" ref="K8:K9" si="1">SUM(L8:P8)</f>
        <v>0</v>
      </c>
      <c r="L8" s="2"/>
      <c r="M8" s="2"/>
      <c r="N8" s="2"/>
      <c r="O8" s="2"/>
      <c r="P8" s="2"/>
      <c r="Q8" s="70">
        <f t="shared" ref="Q8:Q10" si="2">SUM(R8:V8)</f>
        <v>0</v>
      </c>
      <c r="R8" s="2"/>
      <c r="S8" s="2"/>
      <c r="T8" s="2"/>
      <c r="U8" s="2"/>
      <c r="V8" s="2"/>
    </row>
    <row r="9" spans="1:22" ht="30">
      <c r="A9" s="2">
        <v>3</v>
      </c>
      <c r="B9" s="4" t="s">
        <v>5</v>
      </c>
      <c r="C9" s="2">
        <v>4</v>
      </c>
      <c r="D9" s="70">
        <f t="shared" si="0"/>
        <v>4</v>
      </c>
      <c r="E9" s="2">
        <v>2</v>
      </c>
      <c r="F9" s="2">
        <v>2</v>
      </c>
      <c r="G9" s="2"/>
      <c r="H9" s="2"/>
      <c r="I9" s="2"/>
      <c r="J9" s="2"/>
      <c r="K9" s="70">
        <f t="shared" si="1"/>
        <v>0</v>
      </c>
      <c r="L9" s="2"/>
      <c r="M9" s="2"/>
      <c r="N9" s="2"/>
      <c r="O9" s="2"/>
      <c r="P9" s="2"/>
      <c r="Q9" s="70">
        <f t="shared" si="2"/>
        <v>0</v>
      </c>
      <c r="R9" s="2"/>
      <c r="S9" s="2"/>
      <c r="T9" s="2"/>
      <c r="U9" s="2"/>
      <c r="V9" s="2"/>
    </row>
    <row r="10" spans="1:22">
      <c r="A10" s="2">
        <v>4</v>
      </c>
      <c r="B10" s="4" t="s">
        <v>6</v>
      </c>
      <c r="C10" s="2">
        <v>1</v>
      </c>
      <c r="D10" s="70">
        <f t="shared" si="0"/>
        <v>1</v>
      </c>
      <c r="E10" s="2"/>
      <c r="F10" s="2">
        <v>1</v>
      </c>
      <c r="G10" s="2"/>
      <c r="H10" s="2"/>
      <c r="I10" s="2"/>
      <c r="J10" s="2"/>
      <c r="K10" s="70">
        <f>SUM(L10:P10)</f>
        <v>0</v>
      </c>
      <c r="L10" s="2"/>
      <c r="M10" s="2"/>
      <c r="N10" s="2"/>
      <c r="O10" s="2"/>
      <c r="P10" s="2"/>
      <c r="Q10" s="70">
        <f t="shared" si="2"/>
        <v>0</v>
      </c>
      <c r="R10" s="2"/>
      <c r="S10" s="2"/>
      <c r="T10" s="2"/>
      <c r="U10" s="2"/>
      <c r="V10" s="2"/>
    </row>
    <row r="11" spans="1:22">
      <c r="A11" s="141" t="s">
        <v>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1:22">
      <c r="A12" s="2">
        <v>1</v>
      </c>
      <c r="B12" s="4" t="s">
        <v>8</v>
      </c>
      <c r="C12" s="2">
        <v>1</v>
      </c>
      <c r="D12" s="70">
        <f>SUM(E12:J12)</f>
        <v>1</v>
      </c>
      <c r="E12" s="2"/>
      <c r="F12" s="2"/>
      <c r="G12" s="2"/>
      <c r="H12" s="2">
        <v>1</v>
      </c>
      <c r="I12" s="2"/>
      <c r="J12" s="2"/>
      <c r="K12" s="70">
        <f>SUM(L12:P12)</f>
        <v>0</v>
      </c>
      <c r="L12" s="2"/>
      <c r="M12" s="2"/>
      <c r="N12" s="2"/>
      <c r="O12" s="2"/>
      <c r="P12" s="2"/>
      <c r="Q12" s="70">
        <f>SUM(R12:V12)</f>
        <v>0</v>
      </c>
      <c r="R12" s="2"/>
      <c r="S12" s="2"/>
      <c r="T12" s="2"/>
      <c r="U12" s="2"/>
      <c r="V12" s="2"/>
    </row>
    <row r="13" spans="1:22">
      <c r="A13" s="2">
        <v>2</v>
      </c>
      <c r="B13" s="4" t="s">
        <v>9</v>
      </c>
      <c r="C13" s="2">
        <v>0</v>
      </c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SUM(R13:V13)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>
        <v>1</v>
      </c>
      <c r="D14" s="70">
        <f t="shared" si="3"/>
        <v>1</v>
      </c>
      <c r="E14" s="2"/>
      <c r="F14" s="2">
        <v>1</v>
      </c>
      <c r="G14" s="2"/>
      <c r="H14" s="2"/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"/>
      <c r="S14" s="2"/>
      <c r="T14" s="2"/>
      <c r="U14" s="2"/>
      <c r="V14" s="2"/>
    </row>
    <row r="15" spans="1:22">
      <c r="A15" s="2">
        <v>4</v>
      </c>
      <c r="B15" s="4" t="s">
        <v>11</v>
      </c>
      <c r="C15" s="2">
        <v>0</v>
      </c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>
        <v>0</v>
      </c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>
        <v>0</v>
      </c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>
        <v>0</v>
      </c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>
        <v>0</v>
      </c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>
        <v>0</v>
      </c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>
        <v>1</v>
      </c>
      <c r="D23" s="70">
        <f t="shared" si="3"/>
        <v>1</v>
      </c>
      <c r="E23" s="2">
        <v>1</v>
      </c>
      <c r="F23" s="2"/>
      <c r="G23" s="2"/>
      <c r="H23" s="2"/>
      <c r="I23" s="2"/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"/>
      <c r="S23" s="2"/>
      <c r="T23" s="2"/>
      <c r="U23" s="2"/>
      <c r="V23" s="2"/>
    </row>
    <row r="24" spans="1:22">
      <c r="A24" s="2">
        <v>11</v>
      </c>
      <c r="B24" s="4" t="s">
        <v>18</v>
      </c>
      <c r="C24" s="2">
        <v>0</v>
      </c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>
        <v>0</v>
      </c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>
        <v>0</v>
      </c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0</v>
      </c>
      <c r="R26" s="2"/>
      <c r="S26" s="2"/>
      <c r="T26" s="2"/>
      <c r="U26" s="2"/>
      <c r="V26" s="2"/>
    </row>
    <row r="27" spans="1:22">
      <c r="A27" s="2">
        <v>14</v>
      </c>
      <c r="B27" s="4" t="s">
        <v>21</v>
      </c>
      <c r="C27" s="2">
        <v>0</v>
      </c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0</v>
      </c>
      <c r="R27" s="2"/>
      <c r="S27" s="2"/>
      <c r="T27" s="2"/>
      <c r="U27" s="2"/>
      <c r="V27" s="2"/>
    </row>
    <row r="28" spans="1:22">
      <c r="A28" s="2">
        <v>15</v>
      </c>
      <c r="B28" s="4" t="s">
        <v>22</v>
      </c>
      <c r="C28" s="2">
        <v>0</v>
      </c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>
        <v>0.75</v>
      </c>
      <c r="D29" s="70">
        <f t="shared" si="3"/>
        <v>0</v>
      </c>
      <c r="E29" s="2"/>
      <c r="F29" s="2"/>
      <c r="G29" s="2"/>
      <c r="H29" s="2"/>
      <c r="I29" s="2"/>
      <c r="J29" s="2"/>
      <c r="K29" s="70">
        <f t="shared" si="4"/>
        <v>0</v>
      </c>
      <c r="L29" s="2"/>
      <c r="M29" s="2"/>
      <c r="N29" s="2"/>
      <c r="O29" s="2"/>
      <c r="P29" s="2"/>
      <c r="Q29" s="70">
        <f t="shared" si="5"/>
        <v>0</v>
      </c>
      <c r="R29" s="2"/>
      <c r="S29" s="2"/>
      <c r="T29" s="2"/>
      <c r="U29" s="2"/>
      <c r="V29" s="2"/>
    </row>
    <row r="30" spans="1:22">
      <c r="A30" s="2">
        <v>17</v>
      </c>
      <c r="B30" s="4" t="s">
        <v>24</v>
      </c>
      <c r="C30" s="2">
        <v>0</v>
      </c>
      <c r="D30" s="70">
        <f t="shared" si="3"/>
        <v>0</v>
      </c>
      <c r="E30" s="2"/>
      <c r="F30" s="2"/>
      <c r="G30" s="2"/>
      <c r="H30" s="2"/>
      <c r="I30" s="2"/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0</v>
      </c>
      <c r="R30" s="2"/>
      <c r="S30" s="2"/>
      <c r="T30" s="2"/>
      <c r="U30" s="2"/>
      <c r="V30" s="2"/>
    </row>
    <row r="31" spans="1:22">
      <c r="A31" s="2">
        <v>18</v>
      </c>
      <c r="B31" s="4" t="s">
        <v>25</v>
      </c>
      <c r="C31" s="2">
        <v>1</v>
      </c>
      <c r="D31" s="70">
        <f t="shared" si="3"/>
        <v>1</v>
      </c>
      <c r="E31" s="2">
        <v>1</v>
      </c>
      <c r="F31" s="2"/>
      <c r="G31" s="2"/>
      <c r="H31" s="2"/>
      <c r="I31" s="2"/>
      <c r="J31" s="2"/>
      <c r="K31" s="70">
        <f t="shared" si="4"/>
        <v>0</v>
      </c>
      <c r="L31" s="2"/>
      <c r="M31" s="2"/>
      <c r="N31" s="2"/>
      <c r="O31" s="2"/>
      <c r="P31" s="2"/>
      <c r="Q31" s="70">
        <f t="shared" si="5"/>
        <v>0</v>
      </c>
      <c r="R31" s="2"/>
      <c r="S31" s="2"/>
      <c r="T31" s="2"/>
      <c r="U31" s="2"/>
      <c r="V31" s="2"/>
    </row>
    <row r="32" spans="1:22">
      <c r="A32" s="2">
        <v>19</v>
      </c>
      <c r="B32" s="4" t="s">
        <v>26</v>
      </c>
      <c r="C32" s="2">
        <v>0</v>
      </c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>
        <v>0</v>
      </c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>
        <v>0</v>
      </c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0</v>
      </c>
      <c r="R34" s="2"/>
      <c r="S34" s="2"/>
      <c r="T34" s="2"/>
      <c r="U34" s="2"/>
      <c r="V34" s="2"/>
    </row>
    <row r="35" spans="1:22">
      <c r="A35" s="2">
        <v>22</v>
      </c>
      <c r="B35" s="4" t="s">
        <v>29</v>
      </c>
      <c r="C35" s="2">
        <v>0</v>
      </c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>
        <v>0</v>
      </c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"/>
      <c r="S36" s="2"/>
      <c r="T36" s="2"/>
      <c r="U36" s="2"/>
      <c r="V36" s="2"/>
    </row>
    <row r="37" spans="1:22">
      <c r="A37" s="2">
        <v>24</v>
      </c>
      <c r="B37" s="4" t="s">
        <v>31</v>
      </c>
      <c r="C37" s="2">
        <v>0</v>
      </c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>
        <v>0</v>
      </c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>
        <v>0</v>
      </c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>
        <v>0</v>
      </c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0.25</v>
      </c>
      <c r="D41" s="70">
        <f t="shared" si="3"/>
        <v>0</v>
      </c>
      <c r="E41" s="2"/>
      <c r="F41" s="2"/>
      <c r="G41" s="2"/>
      <c r="H41" s="2"/>
      <c r="I41" s="2"/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0</v>
      </c>
      <c r="R41" s="2"/>
      <c r="S41" s="2"/>
      <c r="T41" s="2"/>
      <c r="U41" s="2"/>
      <c r="V41" s="2"/>
    </row>
    <row r="42" spans="1:22">
      <c r="A42" s="2">
        <v>29</v>
      </c>
      <c r="B42" s="4" t="s">
        <v>36</v>
      </c>
      <c r="C42" s="2">
        <v>0</v>
      </c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>
        <v>0</v>
      </c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>
        <v>0</v>
      </c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>
        <v>0</v>
      </c>
      <c r="D45" s="70">
        <f t="shared" si="3"/>
        <v>0</v>
      </c>
      <c r="E45" s="2"/>
      <c r="F45" s="2"/>
      <c r="G45" s="2"/>
      <c r="H45" s="2"/>
      <c r="I45" s="2"/>
      <c r="J45" s="2"/>
      <c r="K45" s="70">
        <f t="shared" si="4"/>
        <v>0</v>
      </c>
      <c r="L45" s="2"/>
      <c r="M45" s="2"/>
      <c r="N45" s="2"/>
      <c r="O45" s="2"/>
      <c r="P45" s="2"/>
      <c r="Q45" s="70">
        <f t="shared" si="5"/>
        <v>0</v>
      </c>
      <c r="R45" s="2"/>
      <c r="S45" s="2"/>
      <c r="T45" s="2"/>
      <c r="U45" s="2"/>
      <c r="V45" s="2"/>
    </row>
    <row r="46" spans="1:22">
      <c r="A46" s="2">
        <v>33</v>
      </c>
      <c r="B46" s="4" t="s">
        <v>40</v>
      </c>
      <c r="C46" s="2">
        <v>0</v>
      </c>
      <c r="D46" s="70">
        <f t="shared" si="3"/>
        <v>0</v>
      </c>
      <c r="E46" s="2"/>
      <c r="F46" s="2"/>
      <c r="G46" s="2"/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0</v>
      </c>
      <c r="R46" s="2"/>
      <c r="S46" s="2"/>
      <c r="T46" s="2"/>
      <c r="U46" s="2"/>
      <c r="V46" s="2"/>
    </row>
    <row r="47" spans="1:22">
      <c r="A47" s="2">
        <v>34</v>
      </c>
      <c r="B47" s="4" t="s">
        <v>41</v>
      </c>
      <c r="C47" s="2">
        <v>0</v>
      </c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>
        <v>0</v>
      </c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>
        <v>1</v>
      </c>
      <c r="D49" s="70">
        <f t="shared" si="3"/>
        <v>1</v>
      </c>
      <c r="E49" s="2"/>
      <c r="F49" s="2"/>
      <c r="G49" s="2"/>
      <c r="H49" s="2"/>
      <c r="I49" s="2">
        <v>1</v>
      </c>
      <c r="J49" s="2"/>
      <c r="K49" s="70">
        <f t="shared" si="4"/>
        <v>0</v>
      </c>
      <c r="L49" s="2"/>
      <c r="M49" s="2"/>
      <c r="N49" s="2"/>
      <c r="O49" s="2"/>
      <c r="P49" s="2"/>
      <c r="Q49" s="70">
        <f t="shared" si="5"/>
        <v>0</v>
      </c>
      <c r="R49" s="2"/>
      <c r="S49" s="2"/>
      <c r="T49" s="2"/>
      <c r="U49" s="2"/>
      <c r="V49" s="2"/>
    </row>
    <row r="50" spans="1:22">
      <c r="A50" s="2">
        <v>37</v>
      </c>
      <c r="B50" s="4" t="s">
        <v>44</v>
      </c>
      <c r="C50" s="2">
        <v>1</v>
      </c>
      <c r="D50" s="70">
        <f t="shared" si="3"/>
        <v>0</v>
      </c>
      <c r="E50" s="2"/>
      <c r="F50" s="2"/>
      <c r="G50" s="2"/>
      <c r="H50" s="2"/>
      <c r="I50" s="2"/>
      <c r="J50" s="2"/>
      <c r="K50" s="70">
        <f t="shared" si="4"/>
        <v>0</v>
      </c>
      <c r="L50" s="2"/>
      <c r="M50" s="2"/>
      <c r="N50" s="2"/>
      <c r="O50" s="2"/>
      <c r="P50" s="2"/>
      <c r="Q50" s="70">
        <f t="shared" si="5"/>
        <v>1</v>
      </c>
      <c r="R50" s="2">
        <v>1</v>
      </c>
      <c r="S50" s="2"/>
      <c r="T50" s="2"/>
      <c r="U50" s="2"/>
      <c r="V50" s="2"/>
    </row>
    <row r="51" spans="1:22">
      <c r="A51" s="2">
        <v>38</v>
      </c>
      <c r="B51" s="4" t="s">
        <v>45</v>
      </c>
      <c r="C51" s="2">
        <v>0</v>
      </c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>
        <v>0</v>
      </c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>
        <v>0</v>
      </c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>
        <v>0</v>
      </c>
      <c r="D54" s="70">
        <f t="shared" si="3"/>
        <v>0</v>
      </c>
      <c r="E54" s="2"/>
      <c r="F54" s="2"/>
      <c r="G54" s="2"/>
      <c r="H54" s="2"/>
      <c r="I54" s="2"/>
      <c r="J54" s="2"/>
      <c r="K54" s="70">
        <f t="shared" si="4"/>
        <v>0</v>
      </c>
      <c r="L54" s="2"/>
      <c r="M54" s="2"/>
      <c r="N54" s="2"/>
      <c r="O54" s="2"/>
      <c r="P54" s="2"/>
      <c r="Q54" s="70">
        <f t="shared" si="5"/>
        <v>0</v>
      </c>
      <c r="R54" s="2"/>
      <c r="S54" s="2"/>
      <c r="T54" s="2"/>
      <c r="U54" s="2"/>
      <c r="V54" s="2"/>
    </row>
    <row r="55" spans="1:22">
      <c r="A55" s="2">
        <v>42</v>
      </c>
      <c r="B55" s="4" t="s">
        <v>49</v>
      </c>
      <c r="C55" s="2">
        <v>0</v>
      </c>
      <c r="D55" s="70">
        <f t="shared" si="3"/>
        <v>0</v>
      </c>
      <c r="E55" s="2"/>
      <c r="F55" s="2"/>
      <c r="G55" s="2"/>
      <c r="H55" s="2"/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3</v>
      </c>
      <c r="D56" s="70">
        <f t="shared" si="3"/>
        <v>3</v>
      </c>
      <c r="E56" s="2">
        <v>1</v>
      </c>
      <c r="F56" s="2"/>
      <c r="G56" s="2">
        <v>1</v>
      </c>
      <c r="H56" s="2">
        <v>1</v>
      </c>
      <c r="I56" s="2"/>
      <c r="J56" s="2"/>
      <c r="K56" s="70">
        <f t="shared" si="4"/>
        <v>0</v>
      </c>
      <c r="L56" s="2"/>
      <c r="M56" s="2"/>
      <c r="N56" s="2"/>
      <c r="O56" s="2"/>
      <c r="P56" s="2"/>
      <c r="Q56" s="70">
        <f t="shared" si="5"/>
        <v>0</v>
      </c>
      <c r="R56" s="2"/>
      <c r="S56" s="2"/>
      <c r="T56" s="2"/>
      <c r="U56" s="2"/>
      <c r="V56" s="2"/>
    </row>
    <row r="57" spans="1:22">
      <c r="A57" s="2">
        <v>44</v>
      </c>
      <c r="B57" s="4" t="s">
        <v>51</v>
      </c>
      <c r="C57" s="2">
        <v>0</v>
      </c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>
        <v>0</v>
      </c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>
        <v>0</v>
      </c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>
        <v>0</v>
      </c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>
        <v>0</v>
      </c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>
        <v>0</v>
      </c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>
        <v>0</v>
      </c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>
        <v>0</v>
      </c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>
        <v>0</v>
      </c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"/>
      <c r="S65" s="2"/>
      <c r="T65" s="2"/>
      <c r="U65" s="2"/>
      <c r="V65" s="2"/>
    </row>
    <row r="66" spans="1:22">
      <c r="A66" s="2">
        <v>53</v>
      </c>
      <c r="B66" s="4" t="s">
        <v>60</v>
      </c>
      <c r="C66" s="2">
        <v>0</v>
      </c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>
        <v>0</v>
      </c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>
        <v>0</v>
      </c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>
        <v>0</v>
      </c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>
        <v>0</v>
      </c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>
        <v>0</v>
      </c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>
        <v>0</v>
      </c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>
        <v>0</v>
      </c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>
        <v>0</v>
      </c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>
        <v>0</v>
      </c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>
        <v>0</v>
      </c>
      <c r="D76" s="70">
        <f t="shared" si="3"/>
        <v>0</v>
      </c>
      <c r="E76" s="2"/>
      <c r="F76" s="2"/>
      <c r="G76" s="2"/>
      <c r="H76" s="2"/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>
        <v>1</v>
      </c>
      <c r="D77" s="70">
        <f t="shared" ref="D77:D125" si="6">SUM(E77:J77)</f>
        <v>1</v>
      </c>
      <c r="E77" s="2">
        <v>1</v>
      </c>
      <c r="F77" s="2"/>
      <c r="G77" s="2"/>
      <c r="H77" s="2"/>
      <c r="I77" s="2"/>
      <c r="J77" s="2"/>
      <c r="K77" s="70">
        <f t="shared" ref="K77:K125" si="7">SUM(L77:P77)</f>
        <v>0</v>
      </c>
      <c r="L77" s="2"/>
      <c r="M77" s="2"/>
      <c r="N77" s="2"/>
      <c r="O77" s="2"/>
      <c r="P77" s="2"/>
      <c r="Q77" s="70">
        <f t="shared" ref="Q77:Q125" si="8">SUM(R77:V77)</f>
        <v>0</v>
      </c>
      <c r="R77" s="2"/>
      <c r="S77" s="2"/>
      <c r="T77" s="2"/>
      <c r="U77" s="2"/>
      <c r="V77" s="2"/>
    </row>
    <row r="78" spans="1:22">
      <c r="A78" s="2">
        <v>65</v>
      </c>
      <c r="B78" s="4" t="s">
        <v>72</v>
      </c>
      <c r="C78" s="2">
        <v>0</v>
      </c>
      <c r="D78" s="70">
        <f t="shared" si="6"/>
        <v>0</v>
      </c>
      <c r="E78" s="2"/>
      <c r="F78" s="2"/>
      <c r="G78" s="2"/>
      <c r="H78" s="2"/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0</v>
      </c>
      <c r="R78" s="2"/>
      <c r="S78" s="2"/>
      <c r="T78" s="2"/>
      <c r="U78" s="2"/>
      <c r="V78" s="2"/>
    </row>
    <row r="79" spans="1:22">
      <c r="A79" s="2">
        <v>66</v>
      </c>
      <c r="B79" s="4" t="s">
        <v>73</v>
      </c>
      <c r="C79" s="2">
        <v>0</v>
      </c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>
        <v>0</v>
      </c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>
        <v>0</v>
      </c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>
        <v>0</v>
      </c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>
        <v>0.25</v>
      </c>
      <c r="D83" s="70">
        <f t="shared" si="6"/>
        <v>0</v>
      </c>
      <c r="E83" s="2"/>
      <c r="F83" s="2"/>
      <c r="G83" s="2"/>
      <c r="H83" s="2"/>
      <c r="I83" s="2"/>
      <c r="J83" s="2"/>
      <c r="K83" s="70">
        <f t="shared" si="7"/>
        <v>0</v>
      </c>
      <c r="L83" s="2"/>
      <c r="M83" s="2"/>
      <c r="N83" s="2"/>
      <c r="O83" s="2"/>
      <c r="P83" s="2"/>
      <c r="Q83" s="70">
        <f t="shared" si="8"/>
        <v>0</v>
      </c>
      <c r="R83" s="2"/>
      <c r="S83" s="2"/>
      <c r="T83" s="2"/>
      <c r="U83" s="2"/>
      <c r="V83" s="2"/>
    </row>
    <row r="84" spans="1:22">
      <c r="A84" s="2">
        <v>71</v>
      </c>
      <c r="B84" s="4" t="s">
        <v>78</v>
      </c>
      <c r="C84" s="2">
        <v>0</v>
      </c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>
        <v>0</v>
      </c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>
        <v>0</v>
      </c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>
        <v>0</v>
      </c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>
        <v>0</v>
      </c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>
        <v>0</v>
      </c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0">
        <f t="shared" si="8"/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1</v>
      </c>
      <c r="D90" s="70">
        <f t="shared" si="6"/>
        <v>1</v>
      </c>
      <c r="E90" s="2"/>
      <c r="F90" s="2"/>
      <c r="G90" s="2"/>
      <c r="H90" s="2"/>
      <c r="I90" s="2">
        <v>1</v>
      </c>
      <c r="J90" s="2"/>
      <c r="K90" s="70">
        <f t="shared" si="7"/>
        <v>0</v>
      </c>
      <c r="L90" s="2"/>
      <c r="M90" s="2"/>
      <c r="N90" s="2"/>
      <c r="O90" s="2"/>
      <c r="P90" s="2"/>
      <c r="Q90" s="70">
        <f t="shared" si="8"/>
        <v>0</v>
      </c>
      <c r="R90" s="2"/>
      <c r="S90" s="2"/>
      <c r="T90" s="2"/>
      <c r="U90" s="2"/>
      <c r="V90" s="2"/>
    </row>
    <row r="91" spans="1:22">
      <c r="A91" s="2">
        <v>78</v>
      </c>
      <c r="B91" s="4" t="s">
        <v>85</v>
      </c>
      <c r="C91" s="2">
        <v>0</v>
      </c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>
        <v>0</v>
      </c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>
        <v>0</v>
      </c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>
        <v>1</v>
      </c>
      <c r="D94" s="70">
        <f t="shared" si="6"/>
        <v>1</v>
      </c>
      <c r="E94" s="2">
        <v>1</v>
      </c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0</v>
      </c>
      <c r="R94" s="2"/>
      <c r="S94" s="2"/>
      <c r="T94" s="2"/>
      <c r="U94" s="2"/>
      <c r="V94" s="2"/>
    </row>
    <row r="95" spans="1:22">
      <c r="A95" s="2">
        <v>82</v>
      </c>
      <c r="B95" s="4" t="s">
        <v>89</v>
      </c>
      <c r="C95" s="2">
        <v>0</v>
      </c>
      <c r="D95" s="70">
        <f t="shared" si="6"/>
        <v>0</v>
      </c>
      <c r="E95" s="2"/>
      <c r="F95" s="2"/>
      <c r="G95" s="2"/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0">
        <f t="shared" si="8"/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>
        <v>1</v>
      </c>
      <c r="D96" s="70">
        <f t="shared" si="6"/>
        <v>0</v>
      </c>
      <c r="E96" s="2"/>
      <c r="F96" s="2"/>
      <c r="G96" s="2"/>
      <c r="H96" s="2"/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1</v>
      </c>
      <c r="R96" s="2">
        <v>1</v>
      </c>
      <c r="S96" s="2"/>
      <c r="T96" s="2"/>
      <c r="U96" s="2"/>
      <c r="V96" s="2"/>
    </row>
    <row r="97" spans="1:22">
      <c r="A97" s="2">
        <v>84</v>
      </c>
      <c r="B97" s="4" t="s">
        <v>91</v>
      </c>
      <c r="C97" s="2">
        <v>0</v>
      </c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0</v>
      </c>
      <c r="R97" s="2"/>
      <c r="S97" s="2"/>
      <c r="T97" s="2"/>
      <c r="U97" s="2"/>
      <c r="V97" s="2"/>
    </row>
    <row r="98" spans="1:22">
      <c r="A98" s="2">
        <v>85</v>
      </c>
      <c r="B98" s="4" t="s">
        <v>92</v>
      </c>
      <c r="C98" s="2">
        <v>0</v>
      </c>
      <c r="D98" s="70">
        <f t="shared" si="6"/>
        <v>0</v>
      </c>
      <c r="E98" s="2"/>
      <c r="F98" s="2"/>
      <c r="G98" s="2"/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0</v>
      </c>
      <c r="R98" s="2"/>
      <c r="S98" s="2"/>
      <c r="T98" s="2"/>
      <c r="U98" s="2"/>
      <c r="V98" s="2"/>
    </row>
    <row r="99" spans="1:22">
      <c r="A99" s="2">
        <v>86</v>
      </c>
      <c r="B99" s="4" t="s">
        <v>93</v>
      </c>
      <c r="C99" s="2">
        <v>0</v>
      </c>
      <c r="D99" s="70">
        <f t="shared" si="6"/>
        <v>0</v>
      </c>
      <c r="E99" s="2"/>
      <c r="F99" s="2"/>
      <c r="G99" s="2"/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0</v>
      </c>
      <c r="R99" s="2"/>
      <c r="S99" s="2"/>
      <c r="T99" s="2"/>
      <c r="U99" s="2"/>
      <c r="V99" s="2"/>
    </row>
    <row r="100" spans="1:22">
      <c r="A100" s="2">
        <v>87</v>
      </c>
      <c r="B100" s="4" t="s">
        <v>94</v>
      </c>
      <c r="C100" s="2">
        <v>0</v>
      </c>
      <c r="D100" s="70">
        <f t="shared" si="6"/>
        <v>0</v>
      </c>
      <c r="E100" s="2"/>
      <c r="F100" s="2"/>
      <c r="G100" s="2"/>
      <c r="H100" s="2"/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0</v>
      </c>
      <c r="R100" s="2"/>
      <c r="S100" s="2"/>
      <c r="T100" s="2"/>
      <c r="U100" s="2"/>
      <c r="V100" s="2"/>
    </row>
    <row r="101" spans="1:22">
      <c r="A101" s="2">
        <v>88</v>
      </c>
      <c r="B101" s="4" t="s">
        <v>95</v>
      </c>
      <c r="C101" s="2">
        <v>0</v>
      </c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>
        <v>0</v>
      </c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>
        <v>0</v>
      </c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>
        <v>0</v>
      </c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>
        <v>0</v>
      </c>
      <c r="D105" s="70">
        <f t="shared" si="6"/>
        <v>0</v>
      </c>
      <c r="E105" s="2"/>
      <c r="F105" s="2"/>
      <c r="G105" s="2"/>
      <c r="H105" s="2"/>
      <c r="I105" s="2"/>
      <c r="J105" s="2"/>
      <c r="K105" s="70">
        <f t="shared" si="7"/>
        <v>0</v>
      </c>
      <c r="L105" s="2"/>
      <c r="M105" s="2"/>
      <c r="N105" s="2"/>
      <c r="O105" s="2"/>
      <c r="P105" s="2"/>
      <c r="Q105" s="70">
        <f t="shared" si="8"/>
        <v>0</v>
      </c>
      <c r="R105" s="2"/>
      <c r="S105" s="2"/>
      <c r="T105" s="2"/>
      <c r="U105" s="2"/>
      <c r="V105" s="2"/>
    </row>
    <row r="106" spans="1:22">
      <c r="A106" s="2">
        <v>93</v>
      </c>
      <c r="B106" s="4" t="s">
        <v>100</v>
      </c>
      <c r="C106" s="2">
        <v>0</v>
      </c>
      <c r="D106" s="70">
        <f t="shared" si="6"/>
        <v>0</v>
      </c>
      <c r="E106" s="2"/>
      <c r="F106" s="2"/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3</v>
      </c>
      <c r="D107" s="70">
        <f t="shared" si="6"/>
        <v>3</v>
      </c>
      <c r="E107" s="2">
        <v>1</v>
      </c>
      <c r="F107" s="2"/>
      <c r="G107" s="2">
        <v>2</v>
      </c>
      <c r="H107" s="2"/>
      <c r="I107" s="2"/>
      <c r="J107" s="2"/>
      <c r="K107" s="70">
        <f t="shared" si="7"/>
        <v>0</v>
      </c>
      <c r="L107" s="2"/>
      <c r="M107" s="2"/>
      <c r="N107" s="2"/>
      <c r="O107" s="2"/>
      <c r="P107" s="2"/>
      <c r="Q107" s="70">
        <f t="shared" si="8"/>
        <v>0</v>
      </c>
      <c r="R107" s="2"/>
      <c r="S107" s="2"/>
      <c r="T107" s="2"/>
      <c r="U107" s="2"/>
      <c r="V107" s="2"/>
    </row>
    <row r="108" spans="1:22" ht="30">
      <c r="A108" s="2">
        <v>95</v>
      </c>
      <c r="B108" s="4" t="s">
        <v>102</v>
      </c>
      <c r="C108" s="2">
        <v>0</v>
      </c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>
        <v>0</v>
      </c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>
        <v>0</v>
      </c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>
        <v>0</v>
      </c>
      <c r="D111" s="70">
        <f t="shared" si="6"/>
        <v>0</v>
      </c>
      <c r="E111" s="2"/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0</v>
      </c>
      <c r="R111" s="2"/>
      <c r="S111" s="2"/>
      <c r="T111" s="2"/>
      <c r="U111" s="2"/>
      <c r="V111" s="2"/>
    </row>
    <row r="112" spans="1:22">
      <c r="A112" s="2">
        <v>99</v>
      </c>
      <c r="B112" s="4" t="s">
        <v>106</v>
      </c>
      <c r="C112" s="2">
        <v>0</v>
      </c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>
        <v>0.25</v>
      </c>
      <c r="D113" s="70">
        <f t="shared" si="6"/>
        <v>0</v>
      </c>
      <c r="E113" s="2"/>
      <c r="F113" s="2"/>
      <c r="G113" s="2"/>
      <c r="H113" s="2"/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0</v>
      </c>
      <c r="R113" s="2"/>
      <c r="S113" s="2"/>
      <c r="T113" s="2"/>
      <c r="U113" s="2"/>
      <c r="V113" s="2"/>
    </row>
    <row r="114" spans="1:22">
      <c r="A114" s="2">
        <v>101</v>
      </c>
      <c r="B114" s="4" t="s">
        <v>108</v>
      </c>
      <c r="C114" s="2">
        <v>0</v>
      </c>
      <c r="D114" s="70">
        <f t="shared" si="6"/>
        <v>0</v>
      </c>
      <c r="E114" s="2"/>
      <c r="F114" s="2"/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0</v>
      </c>
      <c r="R114" s="2"/>
      <c r="S114" s="2"/>
      <c r="T114" s="2"/>
      <c r="U114" s="2"/>
      <c r="V114" s="2"/>
    </row>
    <row r="115" spans="1:22">
      <c r="A115" s="2">
        <v>102</v>
      </c>
      <c r="B115" s="4" t="s">
        <v>109</v>
      </c>
      <c r="C115" s="2">
        <v>0.25</v>
      </c>
      <c r="D115" s="70">
        <f t="shared" si="6"/>
        <v>0</v>
      </c>
      <c r="E115" s="2"/>
      <c r="F115" s="2"/>
      <c r="G115" s="2"/>
      <c r="H115" s="2"/>
      <c r="I115" s="2"/>
      <c r="J115" s="2"/>
      <c r="K115" s="70">
        <f t="shared" si="7"/>
        <v>0</v>
      </c>
      <c r="L115" s="2"/>
      <c r="M115" s="2"/>
      <c r="N115" s="2"/>
      <c r="O115" s="2"/>
      <c r="P115" s="2"/>
      <c r="Q115" s="70">
        <f t="shared" si="8"/>
        <v>0</v>
      </c>
      <c r="R115" s="2"/>
      <c r="S115" s="2"/>
      <c r="T115" s="2"/>
      <c r="U115" s="2"/>
      <c r="V115" s="2"/>
    </row>
    <row r="116" spans="1:22">
      <c r="A116" s="2">
        <v>103</v>
      </c>
      <c r="B116" s="4" t="s">
        <v>110</v>
      </c>
      <c r="C116" s="2">
        <v>0.25</v>
      </c>
      <c r="D116" s="70">
        <f t="shared" si="6"/>
        <v>0</v>
      </c>
      <c r="E116" s="2"/>
      <c r="F116" s="2"/>
      <c r="G116" s="2"/>
      <c r="H116" s="2"/>
      <c r="I116" s="2"/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0</v>
      </c>
      <c r="R116" s="2"/>
      <c r="S116" s="2"/>
      <c r="T116" s="2"/>
      <c r="U116" s="2"/>
      <c r="V116" s="2"/>
    </row>
    <row r="117" spans="1:22">
      <c r="A117" s="2">
        <v>104</v>
      </c>
      <c r="B117" s="4" t="s">
        <v>111</v>
      </c>
      <c r="C117" s="2">
        <v>0</v>
      </c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>
        <v>0.25</v>
      </c>
      <c r="D118" s="70">
        <f t="shared" si="6"/>
        <v>0</v>
      </c>
      <c r="E118" s="2"/>
      <c r="F118" s="2"/>
      <c r="G118" s="2"/>
      <c r="H118" s="2"/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0</v>
      </c>
      <c r="R118" s="2"/>
      <c r="S118" s="2"/>
      <c r="T118" s="2"/>
      <c r="U118" s="2"/>
      <c r="V118" s="2"/>
    </row>
    <row r="119" spans="1:22">
      <c r="A119" s="2">
        <v>106</v>
      </c>
      <c r="B119" s="4" t="s">
        <v>113</v>
      </c>
      <c r="C119" s="2">
        <v>1</v>
      </c>
      <c r="D119" s="70">
        <f t="shared" si="6"/>
        <v>1</v>
      </c>
      <c r="E119" s="2">
        <v>1</v>
      </c>
      <c r="F119" s="2"/>
      <c r="G119" s="2"/>
      <c r="H119" s="2"/>
      <c r="I119" s="2"/>
      <c r="J119" s="2"/>
      <c r="K119" s="70">
        <f t="shared" si="7"/>
        <v>0</v>
      </c>
      <c r="L119" s="2"/>
      <c r="M119" s="2"/>
      <c r="N119" s="2"/>
      <c r="O119" s="2"/>
      <c r="P119" s="2"/>
      <c r="Q119" s="70">
        <f t="shared" si="8"/>
        <v>0</v>
      </c>
      <c r="R119" s="2"/>
      <c r="S119" s="2"/>
      <c r="T119" s="2"/>
      <c r="U119" s="2"/>
      <c r="V119" s="2"/>
    </row>
    <row r="120" spans="1:22">
      <c r="A120" s="2">
        <v>107</v>
      </c>
      <c r="B120" s="4" t="s">
        <v>114</v>
      </c>
      <c r="C120" s="2">
        <v>0</v>
      </c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>
        <v>0.25</v>
      </c>
      <c r="D121" s="70">
        <f t="shared" si="6"/>
        <v>0</v>
      </c>
      <c r="E121" s="2"/>
      <c r="F121" s="2"/>
      <c r="G121" s="2"/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0</v>
      </c>
      <c r="R121" s="2"/>
      <c r="S121" s="2"/>
      <c r="T121" s="2"/>
      <c r="U121" s="2"/>
      <c r="V121" s="2"/>
    </row>
    <row r="122" spans="1:22">
      <c r="A122" s="2">
        <v>109</v>
      </c>
      <c r="B122" s="4" t="s">
        <v>116</v>
      </c>
      <c r="C122" s="2">
        <v>0</v>
      </c>
      <c r="D122" s="70">
        <f t="shared" si="6"/>
        <v>0</v>
      </c>
      <c r="E122" s="2"/>
      <c r="F122" s="2"/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>
        <v>0</v>
      </c>
      <c r="D123" s="70">
        <f t="shared" si="6"/>
        <v>0</v>
      </c>
      <c r="E123" s="2"/>
      <c r="F123" s="2"/>
      <c r="G123" s="2"/>
      <c r="H123" s="2"/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"/>
      <c r="S123" s="2"/>
      <c r="T123" s="2"/>
      <c r="U123" s="2"/>
      <c r="V123" s="2"/>
    </row>
    <row r="124" spans="1:22" ht="30">
      <c r="A124" s="2">
        <v>111</v>
      </c>
      <c r="B124" s="4" t="s">
        <v>118</v>
      </c>
      <c r="C124" s="2">
        <v>0</v>
      </c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>
        <v>0</v>
      </c>
      <c r="D125" s="70">
        <f t="shared" si="6"/>
        <v>0</v>
      </c>
      <c r="E125" s="2"/>
      <c r="F125" s="2"/>
      <c r="G125" s="2"/>
      <c r="H125" s="2"/>
      <c r="I125" s="2"/>
      <c r="J125" s="2"/>
      <c r="K125" s="70">
        <f t="shared" si="7"/>
        <v>0</v>
      </c>
      <c r="L125" s="2"/>
      <c r="M125" s="2"/>
      <c r="N125" s="2"/>
      <c r="O125" s="2"/>
      <c r="P125" s="2"/>
      <c r="Q125" s="70">
        <f t="shared" si="8"/>
        <v>0</v>
      </c>
      <c r="R125" s="2"/>
      <c r="S125" s="2"/>
      <c r="T125" s="2"/>
      <c r="U125" s="2"/>
      <c r="V125" s="2"/>
    </row>
    <row r="126" spans="1:22">
      <c r="A126" s="141" t="s">
        <v>120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3"/>
    </row>
    <row r="127" spans="1:22">
      <c r="A127" s="2">
        <v>1</v>
      </c>
      <c r="B127" s="4" t="s">
        <v>121</v>
      </c>
      <c r="C127" s="2">
        <v>0</v>
      </c>
      <c r="D127" s="70">
        <f>SUM(E127:J127)</f>
        <v>0</v>
      </c>
      <c r="E127" s="2"/>
      <c r="F127" s="2"/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>
        <v>0</v>
      </c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>
        <v>0</v>
      </c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>
        <v>0</v>
      </c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>
        <v>0</v>
      </c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>
        <v>0</v>
      </c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>
        <v>0</v>
      </c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30">
      <c r="A134" s="2">
        <v>8</v>
      </c>
      <c r="B134" s="4" t="s">
        <v>128</v>
      </c>
      <c r="C134" s="2">
        <v>0</v>
      </c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>
        <v>0</v>
      </c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>
        <v>0</v>
      </c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141" t="s">
        <v>131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3"/>
    </row>
    <row r="138" spans="1:22">
      <c r="A138" s="2">
        <v>1</v>
      </c>
      <c r="B138" s="4" t="s">
        <v>132</v>
      </c>
      <c r="C138" s="2">
        <v>6</v>
      </c>
      <c r="D138" s="70">
        <f>SUM(E138:J138)</f>
        <v>6</v>
      </c>
      <c r="E138" s="2">
        <v>2</v>
      </c>
      <c r="F138" s="2">
        <v>3</v>
      </c>
      <c r="G138" s="2"/>
      <c r="H138" s="2">
        <v>1</v>
      </c>
      <c r="I138" s="2"/>
      <c r="J138" s="2"/>
      <c r="K138" s="70">
        <f>SUM(L138:P138)</f>
        <v>0</v>
      </c>
      <c r="L138" s="2"/>
      <c r="M138" s="2"/>
      <c r="N138" s="2"/>
      <c r="O138" s="2"/>
      <c r="P138" s="2"/>
      <c r="Q138" s="70">
        <f>SUM(R138:V138)</f>
        <v>0</v>
      </c>
      <c r="R138" s="2"/>
      <c r="S138" s="2"/>
      <c r="T138" s="2"/>
      <c r="U138" s="2"/>
      <c r="V138" s="2"/>
    </row>
    <row r="139" spans="1:22">
      <c r="A139" s="2">
        <v>2</v>
      </c>
      <c r="B139" s="4" t="s">
        <v>133</v>
      </c>
      <c r="C139" s="2">
        <v>0</v>
      </c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>
        <v>0</v>
      </c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>
        <v>0</v>
      </c>
      <c r="D141" s="70">
        <f t="shared" si="12"/>
        <v>0</v>
      </c>
      <c r="E141" s="2"/>
      <c r="F141" s="2"/>
      <c r="G141" s="2"/>
      <c r="H141" s="2"/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>
        <v>9.75</v>
      </c>
      <c r="D142" s="70">
        <f t="shared" si="12"/>
        <v>14</v>
      </c>
      <c r="E142" s="2">
        <v>2</v>
      </c>
      <c r="F142" s="2">
        <v>3</v>
      </c>
      <c r="G142" s="2">
        <v>7</v>
      </c>
      <c r="H142" s="2">
        <v>1</v>
      </c>
      <c r="I142" s="2">
        <v>1</v>
      </c>
      <c r="J142" s="2"/>
      <c r="K142" s="70">
        <f t="shared" si="13"/>
        <v>0</v>
      </c>
      <c r="L142" s="2"/>
      <c r="M142" s="2"/>
      <c r="N142" s="2"/>
      <c r="O142" s="2"/>
      <c r="P142" s="2"/>
      <c r="Q142" s="70">
        <f t="shared" si="14"/>
        <v>0</v>
      </c>
      <c r="R142" s="2"/>
      <c r="S142" s="2"/>
      <c r="T142" s="2"/>
      <c r="U142" s="2"/>
      <c r="V142" s="2"/>
    </row>
    <row r="143" spans="1:22" ht="36" customHeight="1">
      <c r="A143" s="2">
        <v>6</v>
      </c>
      <c r="B143" s="4" t="s">
        <v>137</v>
      </c>
      <c r="C143" s="2">
        <v>0</v>
      </c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>
        <v>0</v>
      </c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2</v>
      </c>
      <c r="D145" s="70">
        <f t="shared" si="12"/>
        <v>2</v>
      </c>
      <c r="E145" s="2"/>
      <c r="F145" s="2">
        <v>1</v>
      </c>
      <c r="G145" s="2">
        <v>1</v>
      </c>
      <c r="H145" s="2"/>
      <c r="I145" s="2"/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0</v>
      </c>
      <c r="R145" s="2"/>
      <c r="S145" s="2"/>
      <c r="T145" s="2"/>
      <c r="U145" s="2"/>
      <c r="V145" s="2"/>
    </row>
    <row r="146" spans="1:22">
      <c r="A146" s="2">
        <v>9</v>
      </c>
      <c r="B146" s="4" t="s">
        <v>140</v>
      </c>
      <c r="C146" s="2">
        <v>2</v>
      </c>
      <c r="D146" s="70">
        <f t="shared" si="12"/>
        <v>2</v>
      </c>
      <c r="E146" s="2"/>
      <c r="F146" s="2">
        <v>2</v>
      </c>
      <c r="G146" s="2"/>
      <c r="H146" s="2"/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0</v>
      </c>
      <c r="R146" s="2"/>
      <c r="S146" s="2"/>
      <c r="T146" s="2"/>
      <c r="U146" s="2"/>
      <c r="V146" s="2"/>
    </row>
    <row r="147" spans="1:22">
      <c r="A147" s="2">
        <v>10</v>
      </c>
      <c r="B147" s="4" t="s">
        <v>141</v>
      </c>
      <c r="C147" s="2">
        <v>0</v>
      </c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>
        <v>0</v>
      </c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>
        <v>0</v>
      </c>
      <c r="D149" s="70">
        <f t="shared" si="12"/>
        <v>0</v>
      </c>
      <c r="E149" s="2"/>
      <c r="F149" s="2"/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13</v>
      </c>
      <c r="B150" s="4" t="s">
        <v>144</v>
      </c>
      <c r="C150" s="2">
        <v>0</v>
      </c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>
        <v>0</v>
      </c>
      <c r="D151" s="70">
        <f t="shared" si="12"/>
        <v>0</v>
      </c>
      <c r="E151" s="2"/>
      <c r="F151" s="2"/>
      <c r="G151" s="2"/>
      <c r="H151" s="2"/>
      <c r="I151" s="2"/>
      <c r="J151" s="2"/>
      <c r="K151" s="70">
        <f t="shared" si="13"/>
        <v>0</v>
      </c>
      <c r="L151" s="2"/>
      <c r="M151" s="2"/>
      <c r="N151" s="2"/>
      <c r="O151" s="2"/>
      <c r="P151" s="2"/>
      <c r="Q151" s="70">
        <f t="shared" si="14"/>
        <v>0</v>
      </c>
      <c r="R151" s="2"/>
      <c r="S151" s="2"/>
      <c r="T151" s="2"/>
      <c r="U151" s="2"/>
      <c r="V151" s="2"/>
    </row>
    <row r="152" spans="1:22">
      <c r="A152" s="2">
        <v>15</v>
      </c>
      <c r="B152" s="4" t="s">
        <v>146</v>
      </c>
      <c r="C152" s="2">
        <v>18</v>
      </c>
      <c r="D152" s="70">
        <f t="shared" si="12"/>
        <v>14</v>
      </c>
      <c r="E152" s="2">
        <v>1</v>
      </c>
      <c r="F152" s="2">
        <v>8</v>
      </c>
      <c r="G152" s="2">
        <v>3</v>
      </c>
      <c r="H152" s="2">
        <v>2</v>
      </c>
      <c r="I152" s="2"/>
      <c r="J152" s="2"/>
      <c r="K152" s="70">
        <f t="shared" si="13"/>
        <v>0</v>
      </c>
      <c r="L152" s="2"/>
      <c r="M152" s="2"/>
      <c r="N152" s="2"/>
      <c r="O152" s="2"/>
      <c r="P152" s="2"/>
      <c r="Q152" s="70">
        <f t="shared" si="14"/>
        <v>0</v>
      </c>
      <c r="R152" s="2"/>
      <c r="S152" s="2"/>
      <c r="T152" s="2"/>
      <c r="U152" s="2"/>
      <c r="V152" s="2"/>
    </row>
    <row r="153" spans="1:22">
      <c r="A153" s="2">
        <v>16</v>
      </c>
      <c r="B153" s="4" t="s">
        <v>147</v>
      </c>
      <c r="C153" s="2">
        <v>2</v>
      </c>
      <c r="D153" s="70">
        <f t="shared" si="12"/>
        <v>2</v>
      </c>
      <c r="E153" s="2">
        <v>1</v>
      </c>
      <c r="F153" s="2">
        <v>1</v>
      </c>
      <c r="G153" s="2"/>
      <c r="H153" s="2"/>
      <c r="I153" s="2"/>
      <c r="J153" s="2"/>
      <c r="K153" s="70">
        <f t="shared" si="13"/>
        <v>0</v>
      </c>
      <c r="L153" s="2"/>
      <c r="M153" s="2"/>
      <c r="N153" s="2"/>
      <c r="O153" s="2"/>
      <c r="P153" s="2"/>
      <c r="Q153" s="70">
        <f t="shared" si="14"/>
        <v>0</v>
      </c>
      <c r="R153" s="2"/>
      <c r="S153" s="2"/>
      <c r="T153" s="2"/>
      <c r="U153" s="2"/>
      <c r="V153" s="2"/>
    </row>
    <row r="154" spans="1:22" ht="30">
      <c r="A154" s="2">
        <v>17</v>
      </c>
      <c r="B154" s="4" t="s">
        <v>148</v>
      </c>
      <c r="C154" s="2">
        <v>0</v>
      </c>
      <c r="D154" s="70">
        <f t="shared" si="12"/>
        <v>0</v>
      </c>
      <c r="E154" s="2"/>
      <c r="F154" s="2"/>
      <c r="G154" s="2"/>
      <c r="H154" s="2"/>
      <c r="I154" s="2"/>
      <c r="J154" s="2"/>
      <c r="K154" s="70">
        <f t="shared" si="13"/>
        <v>0</v>
      </c>
      <c r="L154" s="2"/>
      <c r="M154" s="2"/>
      <c r="N154" s="2"/>
      <c r="O154" s="2"/>
      <c r="P154" s="2"/>
      <c r="Q154" s="70">
        <f t="shared" si="14"/>
        <v>0</v>
      </c>
      <c r="R154" s="2"/>
      <c r="S154" s="2"/>
      <c r="T154" s="2"/>
      <c r="U154" s="2"/>
      <c r="V154" s="2"/>
    </row>
    <row r="155" spans="1:22">
      <c r="A155" s="2">
        <v>18</v>
      </c>
      <c r="B155" s="4" t="s">
        <v>149</v>
      </c>
      <c r="C155" s="2">
        <v>1</v>
      </c>
      <c r="D155" s="70">
        <f t="shared" si="12"/>
        <v>1</v>
      </c>
      <c r="E155" s="2"/>
      <c r="F155" s="2">
        <v>1</v>
      </c>
      <c r="G155" s="2"/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>
        <v>0</v>
      </c>
      <c r="D156" s="70">
        <f t="shared" si="12"/>
        <v>0</v>
      </c>
      <c r="E156" s="2"/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>
        <v>24</v>
      </c>
      <c r="D157" s="70">
        <f t="shared" si="12"/>
        <v>20</v>
      </c>
      <c r="E157" s="2">
        <v>2</v>
      </c>
      <c r="F157" s="2">
        <v>13</v>
      </c>
      <c r="G157" s="2">
        <v>3</v>
      </c>
      <c r="H157" s="2">
        <v>2</v>
      </c>
      <c r="I157" s="2"/>
      <c r="J157" s="2"/>
      <c r="K157" s="70">
        <f t="shared" si="13"/>
        <v>0</v>
      </c>
      <c r="L157" s="2"/>
      <c r="M157" s="2"/>
      <c r="N157" s="2"/>
      <c r="O157" s="2"/>
      <c r="P157" s="2"/>
      <c r="Q157" s="70">
        <f t="shared" si="14"/>
        <v>0</v>
      </c>
      <c r="R157" s="2"/>
      <c r="S157" s="2"/>
      <c r="T157" s="2"/>
      <c r="U157" s="2"/>
      <c r="V157" s="2"/>
    </row>
    <row r="158" spans="1:22">
      <c r="A158" s="2">
        <v>21</v>
      </c>
      <c r="B158" s="4" t="s">
        <v>152</v>
      </c>
      <c r="C158" s="2">
        <v>0</v>
      </c>
      <c r="D158" s="70">
        <f t="shared" si="12"/>
        <v>0</v>
      </c>
      <c r="E158" s="2"/>
      <c r="F158" s="2"/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>
        <v>1</v>
      </c>
      <c r="D159" s="70">
        <f t="shared" si="12"/>
        <v>1</v>
      </c>
      <c r="E159" s="2"/>
      <c r="F159" s="2">
        <v>1</v>
      </c>
      <c r="G159" s="2"/>
      <c r="H159" s="2"/>
      <c r="I159" s="2"/>
      <c r="J159" s="2"/>
      <c r="K159" s="70">
        <f t="shared" si="13"/>
        <v>0</v>
      </c>
      <c r="L159" s="2"/>
      <c r="M159" s="2"/>
      <c r="N159" s="2"/>
      <c r="O159" s="2"/>
      <c r="P159" s="2"/>
      <c r="Q159" s="70">
        <f t="shared" si="14"/>
        <v>0</v>
      </c>
      <c r="R159" s="2"/>
      <c r="S159" s="2"/>
      <c r="T159" s="2"/>
      <c r="U159" s="2"/>
      <c r="V159" s="2"/>
    </row>
    <row r="160" spans="1:22">
      <c r="A160" s="2">
        <v>23</v>
      </c>
      <c r="B160" s="4" t="s">
        <v>154</v>
      </c>
      <c r="C160" s="2">
        <v>0</v>
      </c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>
        <v>1</v>
      </c>
      <c r="D161" s="70">
        <f t="shared" si="12"/>
        <v>1</v>
      </c>
      <c r="E161" s="2"/>
      <c r="F161" s="2">
        <v>1</v>
      </c>
      <c r="G161" s="2"/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0</v>
      </c>
      <c r="R161" s="2"/>
      <c r="S161" s="2"/>
      <c r="T161" s="2"/>
      <c r="U161" s="2"/>
      <c r="V161" s="2"/>
    </row>
    <row r="162" spans="1:22" ht="58.5" customHeight="1">
      <c r="A162" s="2">
        <v>25</v>
      </c>
      <c r="B162" s="4" t="s">
        <v>156</v>
      </c>
      <c r="C162" s="2">
        <v>4</v>
      </c>
      <c r="D162" s="70">
        <f t="shared" si="12"/>
        <v>4</v>
      </c>
      <c r="E162" s="2">
        <v>1</v>
      </c>
      <c r="F162" s="2">
        <v>2</v>
      </c>
      <c r="G162" s="2">
        <v>1</v>
      </c>
      <c r="H162" s="2"/>
      <c r="I162" s="2"/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>
      <c r="A163" s="2">
        <v>26</v>
      </c>
      <c r="B163" s="4" t="s">
        <v>157</v>
      </c>
      <c r="C163" s="2">
        <v>0</v>
      </c>
      <c r="D163" s="70">
        <f t="shared" si="12"/>
        <v>0</v>
      </c>
      <c r="E163" s="2"/>
      <c r="F163" s="2"/>
      <c r="G163" s="2"/>
      <c r="H163" s="2"/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>
      <c r="A164" s="2">
        <v>27</v>
      </c>
      <c r="B164" s="4" t="s">
        <v>158</v>
      </c>
      <c r="C164" s="2">
        <v>2</v>
      </c>
      <c r="D164" s="70">
        <f t="shared" si="12"/>
        <v>1</v>
      </c>
      <c r="E164" s="2"/>
      <c r="F164" s="2">
        <v>1</v>
      </c>
      <c r="G164" s="2"/>
      <c r="H164" s="2"/>
      <c r="I164" s="2"/>
      <c r="J164" s="2"/>
      <c r="K164" s="70">
        <f t="shared" si="13"/>
        <v>0</v>
      </c>
      <c r="L164" s="2"/>
      <c r="M164" s="2"/>
      <c r="N164" s="2"/>
      <c r="O164" s="2"/>
      <c r="P164" s="2"/>
      <c r="Q164" s="70">
        <f t="shared" si="14"/>
        <v>0</v>
      </c>
      <c r="R164" s="2"/>
      <c r="S164" s="2"/>
      <c r="T164" s="2"/>
      <c r="U164" s="2"/>
      <c r="V164" s="2"/>
    </row>
    <row r="165" spans="1:22">
      <c r="A165" s="2">
        <v>28</v>
      </c>
      <c r="B165" s="4" t="s">
        <v>159</v>
      </c>
      <c r="C165" s="2">
        <v>0</v>
      </c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>
        <v>1</v>
      </c>
      <c r="D166" s="70">
        <f t="shared" si="12"/>
        <v>1</v>
      </c>
      <c r="E166" s="2"/>
      <c r="F166" s="2">
        <v>1</v>
      </c>
      <c r="G166" s="2"/>
      <c r="H166" s="2"/>
      <c r="I166" s="2"/>
      <c r="J166" s="2"/>
      <c r="K166" s="70">
        <f t="shared" si="13"/>
        <v>0</v>
      </c>
      <c r="L166" s="2"/>
      <c r="M166" s="2"/>
      <c r="N166" s="2"/>
      <c r="O166" s="2"/>
      <c r="P166" s="2"/>
      <c r="Q166" s="70">
        <f t="shared" si="14"/>
        <v>0</v>
      </c>
      <c r="R166" s="2"/>
      <c r="S166" s="2"/>
      <c r="T166" s="2"/>
      <c r="U166" s="2"/>
      <c r="V166" s="2"/>
    </row>
    <row r="167" spans="1:22">
      <c r="A167" s="2">
        <v>30</v>
      </c>
      <c r="B167" s="4" t="s">
        <v>161</v>
      </c>
      <c r="C167" s="2">
        <v>6</v>
      </c>
      <c r="D167" s="70">
        <f t="shared" si="12"/>
        <v>5</v>
      </c>
      <c r="E167" s="2">
        <v>1</v>
      </c>
      <c r="F167" s="2">
        <v>2</v>
      </c>
      <c r="G167" s="2">
        <v>2</v>
      </c>
      <c r="H167" s="2"/>
      <c r="I167" s="2"/>
      <c r="J167" s="2"/>
      <c r="K167" s="70">
        <f t="shared" si="13"/>
        <v>0</v>
      </c>
      <c r="L167" s="2"/>
      <c r="M167" s="2"/>
      <c r="N167" s="2"/>
      <c r="O167" s="2"/>
      <c r="P167" s="2"/>
      <c r="Q167" s="70">
        <f t="shared" si="14"/>
        <v>0</v>
      </c>
      <c r="R167" s="2"/>
      <c r="S167" s="2"/>
      <c r="T167" s="2"/>
      <c r="U167" s="2"/>
      <c r="V167" s="2"/>
    </row>
    <row r="168" spans="1:22">
      <c r="A168" s="2">
        <v>31</v>
      </c>
      <c r="B168" s="4" t="s">
        <v>162</v>
      </c>
      <c r="C168" s="2">
        <v>1</v>
      </c>
      <c r="D168" s="70">
        <f t="shared" si="12"/>
        <v>1</v>
      </c>
      <c r="E168" s="2"/>
      <c r="F168" s="2">
        <v>1</v>
      </c>
      <c r="G168" s="2"/>
      <c r="H168" s="2"/>
      <c r="I168" s="2"/>
      <c r="J168" s="2"/>
      <c r="K168" s="70">
        <f t="shared" si="13"/>
        <v>0</v>
      </c>
      <c r="L168" s="2"/>
      <c r="M168" s="2"/>
      <c r="N168" s="2"/>
      <c r="O168" s="2"/>
      <c r="P168" s="2"/>
      <c r="Q168" s="70">
        <f t="shared" si="14"/>
        <v>0</v>
      </c>
      <c r="R168" s="2"/>
      <c r="S168" s="2"/>
      <c r="T168" s="2"/>
      <c r="U168" s="2"/>
      <c r="V168" s="2"/>
    </row>
    <row r="169" spans="1:22">
      <c r="A169" s="2">
        <v>32</v>
      </c>
      <c r="B169" s="4" t="s">
        <v>163</v>
      </c>
      <c r="C169" s="2">
        <v>0</v>
      </c>
      <c r="D169" s="70">
        <f t="shared" si="12"/>
        <v>0</v>
      </c>
      <c r="E169" s="2"/>
      <c r="F169" s="2"/>
      <c r="G169" s="2"/>
      <c r="H169" s="2"/>
      <c r="I169" s="2"/>
      <c r="J169" s="2"/>
      <c r="K169" s="70">
        <f t="shared" si="13"/>
        <v>0</v>
      </c>
      <c r="L169" s="2"/>
      <c r="M169" s="2"/>
      <c r="N169" s="2"/>
      <c r="O169" s="2"/>
      <c r="P169" s="2"/>
      <c r="Q169" s="70">
        <f t="shared" si="14"/>
        <v>0</v>
      </c>
      <c r="R169" s="2"/>
      <c r="S169" s="2"/>
      <c r="T169" s="2"/>
      <c r="U169" s="2"/>
      <c r="V169" s="2"/>
    </row>
    <row r="170" spans="1:22" ht="33" customHeight="1">
      <c r="A170" s="2">
        <v>33</v>
      </c>
      <c r="B170" s="4" t="s">
        <v>164</v>
      </c>
      <c r="C170" s="2">
        <v>5</v>
      </c>
      <c r="D170" s="70">
        <f t="shared" si="12"/>
        <v>5</v>
      </c>
      <c r="E170" s="2">
        <v>1</v>
      </c>
      <c r="F170" s="2">
        <v>2</v>
      </c>
      <c r="G170" s="2">
        <v>1</v>
      </c>
      <c r="H170" s="2">
        <v>1</v>
      </c>
      <c r="I170" s="2"/>
      <c r="J170" s="2"/>
      <c r="K170" s="70">
        <f t="shared" si="13"/>
        <v>0</v>
      </c>
      <c r="L170" s="2"/>
      <c r="M170" s="2"/>
      <c r="N170" s="2"/>
      <c r="O170" s="2"/>
      <c r="P170" s="2"/>
      <c r="Q170" s="70">
        <f t="shared" si="14"/>
        <v>0</v>
      </c>
      <c r="R170" s="2"/>
      <c r="S170" s="2"/>
      <c r="T170" s="2"/>
      <c r="U170" s="2"/>
      <c r="V170" s="2"/>
    </row>
    <row r="171" spans="1:22">
      <c r="A171" s="2">
        <v>34</v>
      </c>
      <c r="B171" s="4" t="s">
        <v>165</v>
      </c>
      <c r="C171" s="2">
        <v>0</v>
      </c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>
        <v>3</v>
      </c>
      <c r="D172" s="70">
        <f t="shared" si="12"/>
        <v>0</v>
      </c>
      <c r="E172" s="2"/>
      <c r="F172" s="2"/>
      <c r="G172" s="2"/>
      <c r="H172" s="2"/>
      <c r="I172" s="2"/>
      <c r="J172" s="2"/>
      <c r="K172" s="70">
        <f t="shared" si="13"/>
        <v>0</v>
      </c>
      <c r="L172" s="2"/>
      <c r="M172" s="2"/>
      <c r="N172" s="2"/>
      <c r="O172" s="2"/>
      <c r="P172" s="2"/>
      <c r="Q172" s="70">
        <f t="shared" si="14"/>
        <v>0</v>
      </c>
      <c r="R172" s="2"/>
      <c r="S172" s="2"/>
      <c r="T172" s="2"/>
      <c r="U172" s="2"/>
      <c r="V172" s="2"/>
    </row>
    <row r="173" spans="1:22">
      <c r="A173" s="2">
        <v>36</v>
      </c>
      <c r="B173" s="4" t="s">
        <v>167</v>
      </c>
      <c r="C173" s="2">
        <v>1.75</v>
      </c>
      <c r="D173" s="70">
        <f t="shared" si="12"/>
        <v>1</v>
      </c>
      <c r="E173" s="2"/>
      <c r="F173" s="2">
        <v>1</v>
      </c>
      <c r="G173" s="2"/>
      <c r="H173" s="2"/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>
      <c r="A174" s="2">
        <v>37</v>
      </c>
      <c r="B174" s="4" t="s">
        <v>168</v>
      </c>
      <c r="C174" s="2">
        <v>0</v>
      </c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>
        <v>1</v>
      </c>
      <c r="D175" s="70">
        <f t="shared" si="12"/>
        <v>1</v>
      </c>
      <c r="E175" s="2"/>
      <c r="F175" s="2"/>
      <c r="G175" s="2">
        <v>1</v>
      </c>
      <c r="H175" s="2"/>
      <c r="I175" s="2"/>
      <c r="J175" s="2"/>
      <c r="K175" s="70">
        <f t="shared" si="13"/>
        <v>0</v>
      </c>
      <c r="L175" s="2"/>
      <c r="M175" s="2"/>
      <c r="N175" s="2"/>
      <c r="O175" s="2"/>
      <c r="P175" s="2"/>
      <c r="Q175" s="70">
        <f t="shared" si="14"/>
        <v>0</v>
      </c>
      <c r="R175" s="2"/>
      <c r="S175" s="2"/>
      <c r="T175" s="2"/>
      <c r="U175" s="2"/>
      <c r="V175" s="2"/>
    </row>
    <row r="176" spans="1:22">
      <c r="A176" s="2">
        <v>39</v>
      </c>
      <c r="B176" s="4" t="s">
        <v>170</v>
      </c>
      <c r="C176" s="2">
        <v>0</v>
      </c>
      <c r="D176" s="70">
        <f t="shared" si="12"/>
        <v>0</v>
      </c>
      <c r="E176" s="2"/>
      <c r="F176" s="2"/>
      <c r="G176" s="2"/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0</v>
      </c>
      <c r="R176" s="2"/>
      <c r="S176" s="2"/>
      <c r="T176" s="2"/>
      <c r="U176" s="2"/>
      <c r="V176" s="2"/>
    </row>
    <row r="177" spans="1:22">
      <c r="A177" s="2">
        <v>40</v>
      </c>
      <c r="B177" s="4" t="s">
        <v>171</v>
      </c>
      <c r="C177" s="2">
        <v>3</v>
      </c>
      <c r="D177" s="70">
        <f t="shared" si="12"/>
        <v>3</v>
      </c>
      <c r="E177" s="2">
        <v>1</v>
      </c>
      <c r="F177" s="2">
        <v>1</v>
      </c>
      <c r="G177" s="2"/>
      <c r="H177" s="2"/>
      <c r="I177" s="2">
        <v>1</v>
      </c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0</v>
      </c>
      <c r="R177" s="2"/>
      <c r="S177" s="2"/>
      <c r="T177" s="2"/>
      <c r="U177" s="2"/>
      <c r="V177" s="2"/>
    </row>
    <row r="178" spans="1:22" ht="47.25" customHeight="1">
      <c r="A178" s="2">
        <v>41</v>
      </c>
      <c r="B178" s="4" t="s">
        <v>172</v>
      </c>
      <c r="C178" s="2">
        <v>3</v>
      </c>
      <c r="D178" s="70">
        <f t="shared" si="12"/>
        <v>3</v>
      </c>
      <c r="E178" s="2">
        <v>1</v>
      </c>
      <c r="F178" s="2">
        <v>2</v>
      </c>
      <c r="G178" s="2"/>
      <c r="H178" s="2"/>
      <c r="I178" s="2"/>
      <c r="J178" s="2"/>
      <c r="K178" s="70">
        <f t="shared" si="13"/>
        <v>0</v>
      </c>
      <c r="L178" s="2"/>
      <c r="M178" s="2"/>
      <c r="N178" s="2"/>
      <c r="O178" s="2"/>
      <c r="P178" s="2"/>
      <c r="Q178" s="70">
        <f t="shared" si="14"/>
        <v>0</v>
      </c>
      <c r="R178" s="2"/>
      <c r="S178" s="2"/>
      <c r="T178" s="2"/>
      <c r="U178" s="2"/>
      <c r="V178" s="2"/>
    </row>
    <row r="179" spans="1:22">
      <c r="A179" s="2">
        <v>42</v>
      </c>
      <c r="B179" s="4" t="s">
        <v>173</v>
      </c>
      <c r="C179" s="2">
        <v>3</v>
      </c>
      <c r="D179" s="70">
        <f t="shared" si="12"/>
        <v>1</v>
      </c>
      <c r="E179" s="2">
        <v>1</v>
      </c>
      <c r="F179" s="2"/>
      <c r="G179" s="2"/>
      <c r="H179" s="2"/>
      <c r="I179" s="2"/>
      <c r="J179" s="2"/>
      <c r="K179" s="70">
        <f t="shared" si="13"/>
        <v>0</v>
      </c>
      <c r="L179" s="2"/>
      <c r="M179" s="2"/>
      <c r="N179" s="2"/>
      <c r="O179" s="2"/>
      <c r="P179" s="2"/>
      <c r="Q179" s="70">
        <f t="shared" si="14"/>
        <v>0</v>
      </c>
      <c r="R179" s="2"/>
      <c r="S179" s="2"/>
      <c r="T179" s="2"/>
      <c r="U179" s="2"/>
      <c r="V179" s="2"/>
    </row>
    <row r="180" spans="1:22">
      <c r="A180" s="2">
        <v>43</v>
      </c>
      <c r="B180" s="4" t="s">
        <v>174</v>
      </c>
      <c r="C180" s="2">
        <v>9</v>
      </c>
      <c r="D180" s="70">
        <f t="shared" si="12"/>
        <v>9</v>
      </c>
      <c r="E180" s="2">
        <v>2</v>
      </c>
      <c r="F180" s="2">
        <v>6</v>
      </c>
      <c r="G180" s="2">
        <v>1</v>
      </c>
      <c r="H180" s="2"/>
      <c r="I180" s="2"/>
      <c r="J180" s="2"/>
      <c r="K180" s="70">
        <f t="shared" si="13"/>
        <v>0</v>
      </c>
      <c r="L180" s="2"/>
      <c r="M180" s="2"/>
      <c r="N180" s="2"/>
      <c r="O180" s="2"/>
      <c r="P180" s="2"/>
      <c r="Q180" s="70">
        <f t="shared" si="14"/>
        <v>0</v>
      </c>
      <c r="R180" s="2"/>
      <c r="S180" s="2"/>
      <c r="T180" s="2"/>
      <c r="U180" s="2"/>
      <c r="V180" s="2"/>
    </row>
    <row r="181" spans="1:22">
      <c r="A181" s="2">
        <v>44</v>
      </c>
      <c r="B181" s="4" t="s">
        <v>175</v>
      </c>
      <c r="C181" s="2">
        <v>0</v>
      </c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>
        <v>0</v>
      </c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141" t="s">
        <v>177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3"/>
    </row>
    <row r="184" spans="1:22" ht="30.75" customHeight="1">
      <c r="A184" s="2">
        <v>1</v>
      </c>
      <c r="B184" s="4" t="s">
        <v>178</v>
      </c>
      <c r="C184" s="2">
        <v>0</v>
      </c>
      <c r="D184" s="70">
        <f>SUM(E184:J184)</f>
        <v>0</v>
      </c>
      <c r="E184" s="2"/>
      <c r="F184" s="2"/>
      <c r="G184" s="2"/>
      <c r="H184" s="2"/>
      <c r="I184" s="2"/>
      <c r="J184" s="2"/>
      <c r="K184" s="70">
        <f>SUM(L184:P184)</f>
        <v>0</v>
      </c>
      <c r="L184" s="2"/>
      <c r="M184" s="2"/>
      <c r="N184" s="2"/>
      <c r="O184" s="2"/>
      <c r="P184" s="2"/>
      <c r="Q184" s="70">
        <f>SUM(R184:V184)</f>
        <v>0</v>
      </c>
      <c r="R184" s="2"/>
      <c r="S184" s="2"/>
      <c r="T184" s="2"/>
      <c r="U184" s="2"/>
      <c r="V184" s="2"/>
    </row>
    <row r="185" spans="1:22">
      <c r="A185" s="2">
        <v>2</v>
      </c>
      <c r="B185" s="4" t="s">
        <v>179</v>
      </c>
      <c r="C185" s="2">
        <v>2</v>
      </c>
      <c r="D185" s="70">
        <f t="shared" ref="D185:D187" si="15">SUM(E185:J185)</f>
        <v>2</v>
      </c>
      <c r="E185" s="2">
        <v>1</v>
      </c>
      <c r="F185" s="2">
        <v>1</v>
      </c>
      <c r="G185" s="2"/>
      <c r="H185" s="2"/>
      <c r="I185" s="2"/>
      <c r="J185" s="2"/>
      <c r="K185" s="70">
        <f t="shared" ref="K185:K187" si="16">SUM(L185:P185)</f>
        <v>0</v>
      </c>
      <c r="L185" s="2"/>
      <c r="M185" s="2"/>
      <c r="N185" s="2"/>
      <c r="O185" s="2"/>
      <c r="P185" s="2"/>
      <c r="Q185" s="70">
        <f t="shared" ref="Q185:Q187" si="17">SUM(R185:V185)</f>
        <v>0</v>
      </c>
      <c r="R185" s="2"/>
      <c r="S185" s="2"/>
      <c r="T185" s="2"/>
      <c r="U185" s="2"/>
      <c r="V185" s="2"/>
    </row>
    <row r="186" spans="1:22">
      <c r="A186" s="2">
        <v>3</v>
      </c>
      <c r="B186" s="4" t="s">
        <v>180</v>
      </c>
      <c r="C186" s="2">
        <v>0</v>
      </c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>
        <v>1.5</v>
      </c>
      <c r="D187" s="70">
        <f t="shared" si="15"/>
        <v>2</v>
      </c>
      <c r="E187" s="2"/>
      <c r="F187" s="2">
        <v>1</v>
      </c>
      <c r="G187" s="2">
        <v>1</v>
      </c>
      <c r="H187" s="2"/>
      <c r="I187" s="2"/>
      <c r="J187" s="2"/>
      <c r="K187" s="70">
        <f t="shared" si="16"/>
        <v>0</v>
      </c>
      <c r="L187" s="2"/>
      <c r="M187" s="2"/>
      <c r="N187" s="2"/>
      <c r="O187" s="2"/>
      <c r="P187" s="2"/>
      <c r="Q187" s="70">
        <f t="shared" si="17"/>
        <v>0</v>
      </c>
      <c r="R187" s="2"/>
      <c r="S187" s="2"/>
      <c r="T187" s="2"/>
      <c r="U187" s="2"/>
      <c r="V187" s="2"/>
    </row>
    <row r="189" spans="1:22" ht="16.5" customHeight="1">
      <c r="B189" s="147" t="s">
        <v>199</v>
      </c>
      <c r="C189" s="147"/>
      <c r="D189" s="147"/>
      <c r="E189" s="147"/>
      <c r="F189" s="147"/>
      <c r="G189" s="147"/>
      <c r="H189" s="147"/>
      <c r="I189" s="147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 t="s">
        <v>266</v>
      </c>
      <c r="D191" s="144"/>
      <c r="E191" s="144"/>
      <c r="F191" s="144"/>
      <c r="I191" s="144" t="s">
        <v>267</v>
      </c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</sheetData>
  <mergeCells count="25"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0" zoomScaleNormal="70" zoomScalePageLayoutView="50" workbookViewId="0">
      <selection activeCell="C7" sqref="C1:P1048576"/>
    </sheetView>
  </sheetViews>
  <sheetFormatPr defaultRowHeight="15"/>
  <cols>
    <col min="1" max="1" width="7.28515625" customWidth="1"/>
    <col min="2" max="2" width="45.5703125" style="1" customWidth="1"/>
    <col min="3" max="3" width="9.85546875" hidden="1" customWidth="1"/>
    <col min="4" max="4" width="9.85546875" style="71" hidden="1" customWidth="1"/>
    <col min="5" max="5" width="9.85546875" hidden="1" customWidth="1"/>
    <col min="6" max="9" width="0" hidden="1" customWidth="1"/>
    <col min="10" max="10" width="11.5703125" hidden="1" customWidth="1"/>
    <col min="11" max="11" width="11.5703125" style="71" hidden="1" customWidth="1"/>
    <col min="12" max="16" width="11.5703125" hidden="1" customWidth="1"/>
    <col min="17" max="17" width="9.140625" style="71"/>
  </cols>
  <sheetData>
    <row r="1" spans="1:22">
      <c r="A1" s="144" t="s">
        <v>287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30">
      <c r="A5" s="100"/>
      <c r="B5" s="101"/>
      <c r="C5" s="101"/>
      <c r="D5" s="146"/>
      <c r="E5" s="17" t="s">
        <v>185</v>
      </c>
      <c r="F5" s="17" t="s">
        <v>186</v>
      </c>
      <c r="G5" s="17" t="s">
        <v>187</v>
      </c>
      <c r="H5" s="17" t="s">
        <v>188</v>
      </c>
      <c r="I5" s="17" t="s">
        <v>189</v>
      </c>
      <c r="J5" s="17" t="s">
        <v>190</v>
      </c>
      <c r="K5" s="145"/>
      <c r="L5" s="17" t="s">
        <v>191</v>
      </c>
      <c r="M5" s="17" t="s">
        <v>192</v>
      </c>
      <c r="N5" s="17" t="s">
        <v>193</v>
      </c>
      <c r="O5" s="17" t="s">
        <v>194</v>
      </c>
      <c r="P5" s="17" t="s">
        <v>195</v>
      </c>
      <c r="Q5" s="145"/>
      <c r="R5" s="17" t="s">
        <v>191</v>
      </c>
      <c r="S5" s="17" t="s">
        <v>192</v>
      </c>
      <c r="T5" s="17" t="s">
        <v>193</v>
      </c>
      <c r="U5" s="17" t="s">
        <v>194</v>
      </c>
      <c r="V5" s="17" t="s">
        <v>195</v>
      </c>
    </row>
    <row r="6" spans="1:22">
      <c r="A6" s="141" t="s">
        <v>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/>
      <c r="F7" s="2">
        <v>1</v>
      </c>
      <c r="G7" s="2"/>
      <c r="H7" s="2"/>
      <c r="I7" s="2"/>
      <c r="J7" s="2"/>
      <c r="K7" s="70">
        <f>SUM(L7:P7)</f>
        <v>0</v>
      </c>
      <c r="L7" s="2"/>
      <c r="M7" s="2"/>
      <c r="N7" s="2"/>
      <c r="O7" s="2"/>
      <c r="P7" s="2"/>
      <c r="Q7" s="70">
        <f>SUM(R7:V7)</f>
        <v>0</v>
      </c>
      <c r="R7" s="2"/>
      <c r="S7" s="2"/>
      <c r="T7" s="2"/>
      <c r="U7" s="2"/>
      <c r="V7" s="2"/>
    </row>
    <row r="8" spans="1:22">
      <c r="A8" s="2">
        <v>2</v>
      </c>
      <c r="B8" s="4" t="s">
        <v>4</v>
      </c>
      <c r="C8" s="2">
        <v>4</v>
      </c>
      <c r="D8" s="70">
        <f t="shared" ref="D8:D10" si="0">SUM(E8:J8)</f>
        <v>4</v>
      </c>
      <c r="E8" s="2">
        <v>1</v>
      </c>
      <c r="F8" s="2">
        <v>1</v>
      </c>
      <c r="G8" s="2">
        <v>2</v>
      </c>
      <c r="H8" s="2"/>
      <c r="I8" s="2"/>
      <c r="J8" s="2"/>
      <c r="K8" s="70">
        <f t="shared" ref="K8:K10" si="1">SUM(L8:P8)</f>
        <v>0</v>
      </c>
      <c r="L8" s="2"/>
      <c r="M8" s="2"/>
      <c r="N8" s="2"/>
      <c r="O8" s="2"/>
      <c r="P8" s="2"/>
      <c r="Q8" s="70">
        <f t="shared" ref="Q8:Q10" si="2">SUM(R8:V8)</f>
        <v>0</v>
      </c>
      <c r="R8" s="2"/>
      <c r="S8" s="2"/>
      <c r="T8" s="2"/>
      <c r="U8" s="2"/>
      <c r="V8" s="2"/>
    </row>
    <row r="9" spans="1:22" ht="30">
      <c r="A9" s="2">
        <v>3</v>
      </c>
      <c r="B9" s="4" t="s">
        <v>5</v>
      </c>
      <c r="C9" s="2">
        <v>4</v>
      </c>
      <c r="D9" s="70">
        <f t="shared" si="0"/>
        <v>4</v>
      </c>
      <c r="E9" s="2">
        <v>2</v>
      </c>
      <c r="F9" s="2">
        <v>1</v>
      </c>
      <c r="G9" s="2">
        <v>1</v>
      </c>
      <c r="H9" s="2"/>
      <c r="I9" s="2"/>
      <c r="J9" s="2"/>
      <c r="K9" s="70">
        <f t="shared" si="1"/>
        <v>0</v>
      </c>
      <c r="L9" s="2"/>
      <c r="M9" s="2"/>
      <c r="N9" s="2"/>
      <c r="O9" s="2"/>
      <c r="P9" s="2"/>
      <c r="Q9" s="70">
        <f t="shared" si="2"/>
        <v>0</v>
      </c>
      <c r="R9" s="2"/>
      <c r="S9" s="2"/>
      <c r="T9" s="2"/>
      <c r="U9" s="2"/>
      <c r="V9" s="2"/>
    </row>
    <row r="10" spans="1:22">
      <c r="A10" s="2">
        <v>4</v>
      </c>
      <c r="B10" s="4" t="s">
        <v>6</v>
      </c>
      <c r="C10" s="2">
        <v>1</v>
      </c>
      <c r="D10" s="70">
        <f t="shared" si="0"/>
        <v>1</v>
      </c>
      <c r="E10" s="2"/>
      <c r="F10" s="2">
        <v>1</v>
      </c>
      <c r="G10" s="2"/>
      <c r="H10" s="2"/>
      <c r="I10" s="2"/>
      <c r="J10" s="2"/>
      <c r="K10" s="70">
        <f t="shared" si="1"/>
        <v>0</v>
      </c>
      <c r="L10" s="2"/>
      <c r="M10" s="2"/>
      <c r="N10" s="2"/>
      <c r="O10" s="2"/>
      <c r="P10" s="2"/>
      <c r="Q10" s="70">
        <f t="shared" si="2"/>
        <v>0</v>
      </c>
      <c r="R10" s="2"/>
      <c r="S10" s="2"/>
      <c r="T10" s="2"/>
      <c r="U10" s="2"/>
      <c r="V10" s="2"/>
    </row>
    <row r="11" spans="1:22">
      <c r="A11" s="141" t="s">
        <v>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1:22">
      <c r="A12" s="2">
        <v>1</v>
      </c>
      <c r="B12" s="4" t="s">
        <v>8</v>
      </c>
      <c r="C12" s="2">
        <v>15</v>
      </c>
      <c r="D12" s="70">
        <f>SUM(E12:J12)</f>
        <v>15</v>
      </c>
      <c r="E12" s="2">
        <v>8</v>
      </c>
      <c r="F12" s="2">
        <v>5</v>
      </c>
      <c r="G12" s="2">
        <v>2</v>
      </c>
      <c r="H12" s="2"/>
      <c r="I12" s="2"/>
      <c r="J12" s="2"/>
      <c r="K12" s="70">
        <f>SUM(L12:P12)</f>
        <v>1</v>
      </c>
      <c r="L12" s="2"/>
      <c r="M12" s="2">
        <v>1</v>
      </c>
      <c r="N12" s="2"/>
      <c r="O12" s="2"/>
      <c r="P12" s="2"/>
      <c r="Q12" s="70">
        <f>SUM(R12:V12)</f>
        <v>1</v>
      </c>
      <c r="R12" s="2"/>
      <c r="S12" s="2">
        <v>1</v>
      </c>
      <c r="T12" s="2"/>
      <c r="U12" s="2"/>
      <c r="V12" s="2"/>
    </row>
    <row r="13" spans="1:22">
      <c r="A13" s="2">
        <v>2</v>
      </c>
      <c r="B13" s="4" t="s">
        <v>9</v>
      </c>
      <c r="C13" s="2"/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SUM(R13:V13)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/>
      <c r="D14" s="70">
        <f t="shared" si="3"/>
        <v>0</v>
      </c>
      <c r="E14" s="2"/>
      <c r="F14" s="2"/>
      <c r="G14" s="2"/>
      <c r="H14" s="2"/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"/>
      <c r="S14" s="2"/>
      <c r="T14" s="2"/>
      <c r="U14" s="2"/>
      <c r="V14" s="2"/>
    </row>
    <row r="15" spans="1:22">
      <c r="A15" s="2">
        <v>4</v>
      </c>
      <c r="B15" s="4" t="s">
        <v>11</v>
      </c>
      <c r="C15" s="2"/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>
        <v>1</v>
      </c>
      <c r="D17" s="70">
        <f t="shared" si="3"/>
        <v>1</v>
      </c>
      <c r="E17" s="2">
        <v>1</v>
      </c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>
        <v>3.5</v>
      </c>
      <c r="D23" s="70">
        <f t="shared" si="3"/>
        <v>3</v>
      </c>
      <c r="E23" s="2">
        <v>1</v>
      </c>
      <c r="F23" s="2"/>
      <c r="G23" s="2">
        <v>1</v>
      </c>
      <c r="H23" s="2"/>
      <c r="I23" s="2">
        <v>1</v>
      </c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"/>
      <c r="S23" s="2"/>
      <c r="T23" s="2"/>
      <c r="U23" s="2"/>
      <c r="V23" s="2"/>
    </row>
    <row r="24" spans="1:22">
      <c r="A24" s="2">
        <v>11</v>
      </c>
      <c r="B24" s="4" t="s">
        <v>18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0</v>
      </c>
      <c r="R26" s="2"/>
      <c r="S26" s="2"/>
      <c r="T26" s="2"/>
      <c r="U26" s="2"/>
      <c r="V26" s="2"/>
    </row>
    <row r="27" spans="1:22">
      <c r="A27" s="2">
        <v>14</v>
      </c>
      <c r="B27" s="4" t="s">
        <v>21</v>
      </c>
      <c r="C27" s="2">
        <v>1</v>
      </c>
      <c r="D27" s="70">
        <f t="shared" si="3"/>
        <v>1</v>
      </c>
      <c r="E27" s="2">
        <v>1</v>
      </c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0</v>
      </c>
      <c r="R27" s="2"/>
      <c r="S27" s="2"/>
      <c r="T27" s="2"/>
      <c r="U27" s="2"/>
      <c r="V27" s="2"/>
    </row>
    <row r="28" spans="1:22">
      <c r="A28" s="2">
        <v>15</v>
      </c>
      <c r="B28" s="4" t="s">
        <v>22</v>
      </c>
      <c r="C28" s="2">
        <v>1</v>
      </c>
      <c r="D28" s="70">
        <f t="shared" si="3"/>
        <v>1</v>
      </c>
      <c r="E28" s="2"/>
      <c r="F28" s="2">
        <v>1</v>
      </c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>
        <v>2.5</v>
      </c>
      <c r="D29" s="70">
        <f t="shared" si="3"/>
        <v>2</v>
      </c>
      <c r="E29" s="2">
        <v>1</v>
      </c>
      <c r="F29" s="2">
        <v>1</v>
      </c>
      <c r="G29" s="2"/>
      <c r="H29" s="2"/>
      <c r="I29" s="2"/>
      <c r="J29" s="2"/>
      <c r="K29" s="70">
        <f t="shared" si="4"/>
        <v>0</v>
      </c>
      <c r="L29" s="2"/>
      <c r="M29" s="2"/>
      <c r="N29" s="2"/>
      <c r="O29" s="2"/>
      <c r="P29" s="2"/>
      <c r="Q29" s="70">
        <f t="shared" si="5"/>
        <v>0</v>
      </c>
      <c r="R29" s="2"/>
      <c r="S29" s="2"/>
      <c r="T29" s="2"/>
      <c r="U29" s="2"/>
      <c r="V29" s="2"/>
    </row>
    <row r="30" spans="1:22">
      <c r="A30" s="2">
        <v>17</v>
      </c>
      <c r="B30" s="4" t="s">
        <v>24</v>
      </c>
      <c r="C30" s="2">
        <v>2</v>
      </c>
      <c r="D30" s="70">
        <f t="shared" si="3"/>
        <v>1</v>
      </c>
      <c r="E30" s="2"/>
      <c r="F30" s="2"/>
      <c r="G30" s="2"/>
      <c r="H30" s="2"/>
      <c r="I30" s="2">
        <v>1</v>
      </c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1</v>
      </c>
      <c r="R30" s="2">
        <v>1</v>
      </c>
      <c r="S30" s="2"/>
      <c r="T30" s="2"/>
      <c r="U30" s="2"/>
      <c r="V30" s="2"/>
    </row>
    <row r="31" spans="1:22">
      <c r="A31" s="2">
        <v>18</v>
      </c>
      <c r="B31" s="4" t="s">
        <v>25</v>
      </c>
      <c r="C31" s="2">
        <v>6</v>
      </c>
      <c r="D31" s="70">
        <f t="shared" si="3"/>
        <v>3</v>
      </c>
      <c r="E31" s="2"/>
      <c r="F31" s="2">
        <v>1</v>
      </c>
      <c r="G31" s="2">
        <v>1</v>
      </c>
      <c r="H31" s="2">
        <v>1</v>
      </c>
      <c r="I31" s="2"/>
      <c r="J31" s="2"/>
      <c r="K31" s="70">
        <f t="shared" si="4"/>
        <v>0</v>
      </c>
      <c r="L31" s="2"/>
      <c r="M31" s="2"/>
      <c r="N31" s="2"/>
      <c r="O31" s="2"/>
      <c r="P31" s="2"/>
      <c r="Q31" s="70">
        <f t="shared" si="5"/>
        <v>3</v>
      </c>
      <c r="R31" s="2">
        <v>3</v>
      </c>
      <c r="S31" s="2"/>
      <c r="T31" s="2"/>
      <c r="U31" s="2"/>
      <c r="V31" s="2"/>
    </row>
    <row r="32" spans="1:22">
      <c r="A32" s="2">
        <v>19</v>
      </c>
      <c r="B32" s="4" t="s">
        <v>26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0</v>
      </c>
      <c r="R34" s="2"/>
      <c r="S34" s="2"/>
      <c r="T34" s="2"/>
      <c r="U34" s="2"/>
      <c r="V34" s="2"/>
    </row>
    <row r="35" spans="1:22">
      <c r="A35" s="2">
        <v>22</v>
      </c>
      <c r="B35" s="4" t="s">
        <v>29</v>
      </c>
      <c r="C35" s="2"/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/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"/>
      <c r="S36" s="2"/>
      <c r="T36" s="2"/>
      <c r="U36" s="2"/>
      <c r="V36" s="2"/>
    </row>
    <row r="37" spans="1:22">
      <c r="A37" s="2">
        <v>24</v>
      </c>
      <c r="B37" s="4" t="s">
        <v>31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/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12.75</v>
      </c>
      <c r="D41" s="70">
        <f t="shared" si="3"/>
        <v>12</v>
      </c>
      <c r="E41" s="2">
        <v>5</v>
      </c>
      <c r="F41" s="2">
        <v>4</v>
      </c>
      <c r="G41" s="2">
        <v>3</v>
      </c>
      <c r="H41" s="2"/>
      <c r="I41" s="2"/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0</v>
      </c>
      <c r="R41" s="2"/>
      <c r="S41" s="2"/>
      <c r="T41" s="2"/>
      <c r="U41" s="2"/>
      <c r="V41" s="2"/>
    </row>
    <row r="42" spans="1:22">
      <c r="A42" s="2">
        <v>29</v>
      </c>
      <c r="B42" s="4" t="s">
        <v>36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/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>
        <v>2</v>
      </c>
      <c r="D45" s="70">
        <f t="shared" si="3"/>
        <v>2</v>
      </c>
      <c r="E45" s="2"/>
      <c r="F45" s="2">
        <v>1</v>
      </c>
      <c r="G45" s="2"/>
      <c r="H45" s="2">
        <v>1</v>
      </c>
      <c r="I45" s="2"/>
      <c r="J45" s="2"/>
      <c r="K45" s="70">
        <f t="shared" si="4"/>
        <v>0</v>
      </c>
      <c r="L45" s="2"/>
      <c r="M45" s="2"/>
      <c r="N45" s="2"/>
      <c r="O45" s="2"/>
      <c r="P45" s="2"/>
      <c r="Q45" s="70">
        <f t="shared" si="5"/>
        <v>0</v>
      </c>
      <c r="R45" s="2"/>
      <c r="S45" s="2"/>
      <c r="T45" s="2"/>
      <c r="U45" s="2"/>
      <c r="V45" s="2"/>
    </row>
    <row r="46" spans="1:22">
      <c r="A46" s="2">
        <v>33</v>
      </c>
      <c r="B46" s="4" t="s">
        <v>40</v>
      </c>
      <c r="C46" s="2">
        <v>3.25</v>
      </c>
      <c r="D46" s="70">
        <f t="shared" si="3"/>
        <v>3</v>
      </c>
      <c r="E46" s="2">
        <v>1</v>
      </c>
      <c r="F46" s="2">
        <v>1</v>
      </c>
      <c r="G46" s="2">
        <v>1</v>
      </c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0</v>
      </c>
      <c r="R46" s="2"/>
      <c r="S46" s="2"/>
      <c r="T46" s="2"/>
      <c r="U46" s="2"/>
      <c r="V46" s="2"/>
    </row>
    <row r="47" spans="1:22">
      <c r="A47" s="2">
        <v>34</v>
      </c>
      <c r="B47" s="4" t="s">
        <v>41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/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>
        <v>4</v>
      </c>
      <c r="D49" s="70">
        <f t="shared" si="3"/>
        <v>4</v>
      </c>
      <c r="E49" s="2">
        <v>2</v>
      </c>
      <c r="F49" s="2">
        <v>2</v>
      </c>
      <c r="G49" s="2"/>
      <c r="H49" s="2"/>
      <c r="I49" s="2"/>
      <c r="J49" s="2"/>
      <c r="K49" s="70">
        <f t="shared" si="4"/>
        <v>0</v>
      </c>
      <c r="L49" s="2"/>
      <c r="M49" s="2"/>
      <c r="N49" s="2"/>
      <c r="O49" s="2"/>
      <c r="P49" s="2"/>
      <c r="Q49" s="70">
        <f t="shared" si="5"/>
        <v>0</v>
      </c>
      <c r="R49" s="2"/>
      <c r="S49" s="2"/>
      <c r="T49" s="2"/>
      <c r="U49" s="2"/>
      <c r="V49" s="2"/>
    </row>
    <row r="50" spans="1:22">
      <c r="A50" s="2">
        <v>37</v>
      </c>
      <c r="B50" s="4" t="s">
        <v>44</v>
      </c>
      <c r="C50" s="2">
        <v>6.5</v>
      </c>
      <c r="D50" s="70">
        <f t="shared" si="3"/>
        <v>7</v>
      </c>
      <c r="E50" s="2">
        <v>4</v>
      </c>
      <c r="F50" s="2">
        <v>2</v>
      </c>
      <c r="G50" s="2"/>
      <c r="H50" s="2"/>
      <c r="I50" s="2"/>
      <c r="J50" s="2">
        <v>1</v>
      </c>
      <c r="K50" s="70">
        <f t="shared" si="4"/>
        <v>0</v>
      </c>
      <c r="L50" s="2"/>
      <c r="M50" s="2"/>
      <c r="N50" s="2"/>
      <c r="O50" s="2"/>
      <c r="P50" s="2"/>
      <c r="Q50" s="70">
        <f t="shared" si="5"/>
        <v>0</v>
      </c>
      <c r="R50" s="2"/>
      <c r="S50" s="2"/>
      <c r="T50" s="2"/>
      <c r="U50" s="2"/>
      <c r="V50" s="2"/>
    </row>
    <row r="51" spans="1:22">
      <c r="A51" s="2">
        <v>38</v>
      </c>
      <c r="B51" s="4" t="s">
        <v>45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>
        <v>38</v>
      </c>
      <c r="D54" s="70">
        <f t="shared" si="3"/>
        <v>33</v>
      </c>
      <c r="E54" s="2">
        <v>15</v>
      </c>
      <c r="F54" s="2">
        <v>8</v>
      </c>
      <c r="G54" s="2">
        <v>6</v>
      </c>
      <c r="H54" s="2">
        <v>4</v>
      </c>
      <c r="I54" s="2"/>
      <c r="J54" s="2"/>
      <c r="K54" s="70">
        <f t="shared" si="4"/>
        <v>1</v>
      </c>
      <c r="L54" s="2"/>
      <c r="M54" s="2"/>
      <c r="N54" s="2">
        <v>1</v>
      </c>
      <c r="O54" s="2"/>
      <c r="P54" s="2"/>
      <c r="Q54" s="70">
        <f t="shared" si="5"/>
        <v>1</v>
      </c>
      <c r="R54" s="2"/>
      <c r="S54" s="2"/>
      <c r="T54" s="2">
        <v>1</v>
      </c>
      <c r="U54" s="2"/>
      <c r="V54" s="2"/>
    </row>
    <row r="55" spans="1:22">
      <c r="A55" s="2">
        <v>42</v>
      </c>
      <c r="B55" s="4" t="s">
        <v>49</v>
      </c>
      <c r="C55" s="2">
        <v>1</v>
      </c>
      <c r="D55" s="70">
        <f t="shared" si="3"/>
        <v>1</v>
      </c>
      <c r="E55" s="2"/>
      <c r="F55" s="2"/>
      <c r="G55" s="2"/>
      <c r="H55" s="2">
        <v>1</v>
      </c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23</v>
      </c>
      <c r="D56" s="70">
        <f t="shared" si="3"/>
        <v>24</v>
      </c>
      <c r="E56" s="2">
        <v>14</v>
      </c>
      <c r="F56" s="2">
        <v>5</v>
      </c>
      <c r="G56" s="2">
        <v>3</v>
      </c>
      <c r="H56" s="2">
        <v>2</v>
      </c>
      <c r="I56" s="2"/>
      <c r="J56" s="2"/>
      <c r="K56" s="70">
        <f t="shared" si="4"/>
        <v>0</v>
      </c>
      <c r="L56" s="2"/>
      <c r="M56" s="2"/>
      <c r="N56" s="2"/>
      <c r="O56" s="2"/>
      <c r="P56" s="2"/>
      <c r="Q56" s="70">
        <f t="shared" si="5"/>
        <v>0</v>
      </c>
      <c r="R56" s="2"/>
      <c r="S56" s="2"/>
      <c r="T56" s="2"/>
      <c r="U56" s="2"/>
      <c r="V56" s="2"/>
    </row>
    <row r="57" spans="1:22">
      <c r="A57" s="2">
        <v>44</v>
      </c>
      <c r="B57" s="4" t="s">
        <v>51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/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"/>
      <c r="S65" s="2"/>
      <c r="T65" s="2"/>
      <c r="U65" s="2"/>
      <c r="V65" s="2"/>
    </row>
    <row r="66" spans="1:22">
      <c r="A66" s="2">
        <v>53</v>
      </c>
      <c r="B66" s="4" t="s">
        <v>60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/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/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>
        <v>0.25</v>
      </c>
      <c r="D76" s="70">
        <f t="shared" si="3"/>
        <v>1</v>
      </c>
      <c r="E76" s="2"/>
      <c r="F76" s="2"/>
      <c r="G76" s="2">
        <v>1</v>
      </c>
      <c r="H76" s="2"/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>
        <v>6.5</v>
      </c>
      <c r="D77" s="70">
        <f t="shared" ref="D77:D125" si="6">SUM(E77:J77)</f>
        <v>6</v>
      </c>
      <c r="E77" s="2">
        <v>1</v>
      </c>
      <c r="F77" s="2">
        <v>2</v>
      </c>
      <c r="G77" s="2">
        <v>1</v>
      </c>
      <c r="H77" s="2">
        <v>1</v>
      </c>
      <c r="I77" s="2"/>
      <c r="J77" s="2">
        <v>1</v>
      </c>
      <c r="K77" s="70">
        <f t="shared" ref="K77:K125" si="7">SUM(L77:P77)</f>
        <v>1</v>
      </c>
      <c r="L77" s="2"/>
      <c r="M77" s="2">
        <v>1</v>
      </c>
      <c r="N77" s="2"/>
      <c r="O77" s="2"/>
      <c r="P77" s="2"/>
      <c r="Q77" s="70">
        <f t="shared" ref="Q77:Q125" si="8">SUM(R77:V77)</f>
        <v>1</v>
      </c>
      <c r="R77" s="2"/>
      <c r="S77" s="2">
        <v>1</v>
      </c>
      <c r="T77" s="2"/>
      <c r="U77" s="2"/>
      <c r="V77" s="2"/>
    </row>
    <row r="78" spans="1:22">
      <c r="A78" s="2">
        <v>65</v>
      </c>
      <c r="B78" s="4" t="s">
        <v>72</v>
      </c>
      <c r="C78" s="2"/>
      <c r="D78" s="70">
        <f t="shared" si="6"/>
        <v>0</v>
      </c>
      <c r="E78" s="2"/>
      <c r="F78" s="2"/>
      <c r="G78" s="2"/>
      <c r="H78" s="2"/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0</v>
      </c>
      <c r="R78" s="2"/>
      <c r="S78" s="2"/>
      <c r="T78" s="2"/>
      <c r="U78" s="2"/>
      <c r="V78" s="2"/>
    </row>
    <row r="79" spans="1:22">
      <c r="A79" s="2">
        <v>66</v>
      </c>
      <c r="B79" s="4" t="s">
        <v>73</v>
      </c>
      <c r="C79" s="2">
        <v>1</v>
      </c>
      <c r="D79" s="70">
        <f t="shared" si="6"/>
        <v>1</v>
      </c>
      <c r="E79" s="2"/>
      <c r="F79" s="2">
        <v>1</v>
      </c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/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>
        <v>1</v>
      </c>
      <c r="D83" s="70">
        <f t="shared" si="6"/>
        <v>1</v>
      </c>
      <c r="E83" s="2"/>
      <c r="F83" s="2">
        <v>1</v>
      </c>
      <c r="G83" s="2"/>
      <c r="H83" s="2"/>
      <c r="I83" s="2"/>
      <c r="J83" s="2"/>
      <c r="K83" s="70">
        <f t="shared" si="7"/>
        <v>0</v>
      </c>
      <c r="L83" s="2"/>
      <c r="M83" s="2"/>
      <c r="N83" s="2"/>
      <c r="O83" s="2"/>
      <c r="P83" s="2"/>
      <c r="Q83" s="70">
        <f t="shared" si="8"/>
        <v>0</v>
      </c>
      <c r="R83" s="2"/>
      <c r="S83" s="2"/>
      <c r="T83" s="2"/>
      <c r="U83" s="2"/>
      <c r="V83" s="2"/>
    </row>
    <row r="84" spans="1:22">
      <c r="A84" s="2">
        <v>71</v>
      </c>
      <c r="B84" s="4" t="s">
        <v>78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>
        <v>0.5</v>
      </c>
      <c r="D86" s="70">
        <f t="shared" si="6"/>
        <v>1</v>
      </c>
      <c r="E86" s="2">
        <v>1</v>
      </c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/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0">
        <f t="shared" si="8"/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5.5</v>
      </c>
      <c r="D90" s="70">
        <f t="shared" si="6"/>
        <v>5</v>
      </c>
      <c r="E90" s="2">
        <v>2</v>
      </c>
      <c r="F90" s="2"/>
      <c r="G90" s="2">
        <v>2</v>
      </c>
      <c r="H90" s="2"/>
      <c r="I90" s="2">
        <v>1</v>
      </c>
      <c r="J90" s="2"/>
      <c r="K90" s="70">
        <f t="shared" si="7"/>
        <v>1</v>
      </c>
      <c r="L90" s="2"/>
      <c r="M90" s="2"/>
      <c r="N90" s="2">
        <v>1</v>
      </c>
      <c r="O90" s="2"/>
      <c r="P90" s="2"/>
      <c r="Q90" s="70">
        <f t="shared" si="8"/>
        <v>1</v>
      </c>
      <c r="R90" s="2"/>
      <c r="S90" s="2"/>
      <c r="T90" s="2">
        <v>1</v>
      </c>
      <c r="U90" s="2"/>
      <c r="V90" s="2"/>
    </row>
    <row r="91" spans="1:22">
      <c r="A91" s="2">
        <v>78</v>
      </c>
      <c r="B91" s="4" t="s">
        <v>85</v>
      </c>
      <c r="C91" s="2"/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/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0</v>
      </c>
      <c r="R94" s="2"/>
      <c r="S94" s="2"/>
      <c r="T94" s="2"/>
      <c r="U94" s="2"/>
      <c r="V94" s="2"/>
    </row>
    <row r="95" spans="1:22">
      <c r="A95" s="2">
        <v>82</v>
      </c>
      <c r="B95" s="4" t="s">
        <v>89</v>
      </c>
      <c r="C95" s="2">
        <v>5</v>
      </c>
      <c r="D95" s="70">
        <f t="shared" si="6"/>
        <v>5</v>
      </c>
      <c r="E95" s="2">
        <v>2</v>
      </c>
      <c r="F95" s="2">
        <v>2</v>
      </c>
      <c r="G95" s="2">
        <v>1</v>
      </c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0">
        <f t="shared" si="8"/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/>
      <c r="D96" s="70">
        <f t="shared" si="6"/>
        <v>0</v>
      </c>
      <c r="E96" s="2"/>
      <c r="F96" s="2"/>
      <c r="G96" s="2"/>
      <c r="H96" s="2"/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0</v>
      </c>
      <c r="R96" s="2"/>
      <c r="S96" s="2"/>
      <c r="T96" s="2"/>
      <c r="U96" s="2"/>
      <c r="V96" s="2"/>
    </row>
    <row r="97" spans="1:22">
      <c r="A97" s="2">
        <v>84</v>
      </c>
      <c r="B97" s="4" t="s">
        <v>91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0</v>
      </c>
      <c r="R97" s="2"/>
      <c r="S97" s="2"/>
      <c r="T97" s="2"/>
      <c r="U97" s="2"/>
      <c r="V97" s="2"/>
    </row>
    <row r="98" spans="1:22">
      <c r="A98" s="2">
        <v>85</v>
      </c>
      <c r="B98" s="4" t="s">
        <v>92</v>
      </c>
      <c r="C98" s="2"/>
      <c r="D98" s="70">
        <f t="shared" si="6"/>
        <v>0</v>
      </c>
      <c r="E98" s="2"/>
      <c r="F98" s="2"/>
      <c r="G98" s="2"/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0</v>
      </c>
      <c r="R98" s="2"/>
      <c r="S98" s="2"/>
      <c r="T98" s="2"/>
      <c r="U98" s="2"/>
      <c r="V98" s="2"/>
    </row>
    <row r="99" spans="1:22">
      <c r="A99" s="2">
        <v>86</v>
      </c>
      <c r="B99" s="4" t="s">
        <v>93</v>
      </c>
      <c r="C99" s="2">
        <v>6</v>
      </c>
      <c r="D99" s="70">
        <f t="shared" si="6"/>
        <v>5</v>
      </c>
      <c r="E99" s="2">
        <v>2</v>
      </c>
      <c r="F99" s="2">
        <v>2</v>
      </c>
      <c r="G99" s="2">
        <v>1</v>
      </c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1</v>
      </c>
      <c r="R99" s="2">
        <v>1</v>
      </c>
      <c r="S99" s="2"/>
      <c r="T99" s="2"/>
      <c r="U99" s="2"/>
      <c r="V99" s="2"/>
    </row>
    <row r="100" spans="1:22">
      <c r="A100" s="2">
        <v>87</v>
      </c>
      <c r="B100" s="4" t="s">
        <v>94</v>
      </c>
      <c r="C100" s="2">
        <v>2.5</v>
      </c>
      <c r="D100" s="70">
        <f t="shared" si="6"/>
        <v>2</v>
      </c>
      <c r="E100" s="2"/>
      <c r="F100" s="2">
        <v>2</v>
      </c>
      <c r="G100" s="2"/>
      <c r="H100" s="2"/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1</v>
      </c>
      <c r="R100" s="2">
        <v>1</v>
      </c>
      <c r="S100" s="2"/>
      <c r="T100" s="2"/>
      <c r="U100" s="2"/>
      <c r="V100" s="2"/>
    </row>
    <row r="101" spans="1:22">
      <c r="A101" s="2">
        <v>88</v>
      </c>
      <c r="B101" s="4" t="s">
        <v>95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>
        <v>85.5</v>
      </c>
      <c r="D105" s="70">
        <f t="shared" si="6"/>
        <v>70</v>
      </c>
      <c r="E105" s="2">
        <v>40</v>
      </c>
      <c r="F105" s="2">
        <v>10</v>
      </c>
      <c r="G105" s="2">
        <v>11</v>
      </c>
      <c r="H105" s="2">
        <v>3</v>
      </c>
      <c r="I105" s="2">
        <v>2</v>
      </c>
      <c r="J105" s="2">
        <v>4</v>
      </c>
      <c r="K105" s="70">
        <f t="shared" si="7"/>
        <v>3</v>
      </c>
      <c r="L105" s="2"/>
      <c r="M105" s="2">
        <v>1</v>
      </c>
      <c r="N105" s="2">
        <v>2</v>
      </c>
      <c r="O105" s="2"/>
      <c r="P105" s="2"/>
      <c r="Q105" s="70">
        <f t="shared" si="8"/>
        <v>3</v>
      </c>
      <c r="R105" s="2"/>
      <c r="S105" s="2">
        <v>1</v>
      </c>
      <c r="T105" s="2">
        <v>2</v>
      </c>
      <c r="U105" s="2"/>
      <c r="V105" s="2"/>
    </row>
    <row r="106" spans="1:22">
      <c r="A106" s="2">
        <v>93</v>
      </c>
      <c r="B106" s="4" t="s">
        <v>100</v>
      </c>
      <c r="C106" s="2">
        <v>1</v>
      </c>
      <c r="D106" s="70">
        <f t="shared" si="6"/>
        <v>1</v>
      </c>
      <c r="E106" s="2"/>
      <c r="F106" s="2">
        <v>1</v>
      </c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43</v>
      </c>
      <c r="D107" s="70">
        <f t="shared" si="6"/>
        <v>42</v>
      </c>
      <c r="E107" s="2">
        <v>26</v>
      </c>
      <c r="F107" s="2">
        <v>6</v>
      </c>
      <c r="G107" s="2">
        <v>6</v>
      </c>
      <c r="H107" s="2">
        <v>2</v>
      </c>
      <c r="I107" s="2">
        <v>1</v>
      </c>
      <c r="J107" s="2">
        <v>1</v>
      </c>
      <c r="K107" s="70">
        <f t="shared" si="7"/>
        <v>0</v>
      </c>
      <c r="L107" s="2"/>
      <c r="M107" s="2"/>
      <c r="N107" s="2"/>
      <c r="O107" s="2"/>
      <c r="P107" s="2"/>
      <c r="Q107" s="70">
        <f t="shared" si="8"/>
        <v>1</v>
      </c>
      <c r="R107" s="2">
        <v>1</v>
      </c>
      <c r="S107" s="2"/>
      <c r="T107" s="2"/>
      <c r="U107" s="2"/>
      <c r="V107" s="2"/>
    </row>
    <row r="108" spans="1:22" ht="30">
      <c r="A108" s="2">
        <v>95</v>
      </c>
      <c r="B108" s="4" t="s">
        <v>102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>
        <v>2.25</v>
      </c>
      <c r="D111" s="70">
        <f t="shared" si="6"/>
        <v>3</v>
      </c>
      <c r="E111" s="2">
        <v>3</v>
      </c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0</v>
      </c>
      <c r="R111" s="2"/>
      <c r="S111" s="2"/>
      <c r="T111" s="2"/>
      <c r="U111" s="2"/>
      <c r="V111" s="2"/>
    </row>
    <row r="112" spans="1:22">
      <c r="A112" s="2">
        <v>99</v>
      </c>
      <c r="B112" s="4" t="s">
        <v>106</v>
      </c>
      <c r="C112" s="2"/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>
        <v>6.5</v>
      </c>
      <c r="D113" s="70">
        <f t="shared" si="6"/>
        <v>5</v>
      </c>
      <c r="E113" s="2">
        <v>2</v>
      </c>
      <c r="F113" s="2">
        <v>2</v>
      </c>
      <c r="G113" s="2">
        <v>1</v>
      </c>
      <c r="H113" s="2"/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1</v>
      </c>
      <c r="R113" s="2">
        <v>1</v>
      </c>
      <c r="S113" s="2"/>
      <c r="T113" s="2"/>
      <c r="U113" s="2"/>
      <c r="V113" s="2"/>
    </row>
    <row r="114" spans="1:22">
      <c r="A114" s="2">
        <v>101</v>
      </c>
      <c r="B114" s="4" t="s">
        <v>108</v>
      </c>
      <c r="C114" s="2">
        <v>3.25</v>
      </c>
      <c r="D114" s="70">
        <f t="shared" si="6"/>
        <v>2</v>
      </c>
      <c r="E114" s="2">
        <v>1</v>
      </c>
      <c r="F114" s="2">
        <v>1</v>
      </c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0</v>
      </c>
      <c r="R114" s="2"/>
      <c r="S114" s="2"/>
      <c r="T114" s="2"/>
      <c r="U114" s="2"/>
      <c r="V114" s="2"/>
    </row>
    <row r="115" spans="1:22">
      <c r="A115" s="2">
        <v>102</v>
      </c>
      <c r="B115" s="4" t="s">
        <v>109</v>
      </c>
      <c r="C115" s="2">
        <v>1</v>
      </c>
      <c r="D115" s="70">
        <f t="shared" si="6"/>
        <v>1</v>
      </c>
      <c r="E115" s="2">
        <v>1</v>
      </c>
      <c r="F115" s="2"/>
      <c r="G115" s="2"/>
      <c r="H115" s="2"/>
      <c r="I115" s="2"/>
      <c r="J115" s="2"/>
      <c r="K115" s="70">
        <f t="shared" si="7"/>
        <v>0</v>
      </c>
      <c r="L115" s="2"/>
      <c r="M115" s="2"/>
      <c r="N115" s="2"/>
      <c r="O115" s="2"/>
      <c r="P115" s="2"/>
      <c r="Q115" s="70">
        <f t="shared" si="8"/>
        <v>0</v>
      </c>
      <c r="R115" s="2"/>
      <c r="S115" s="2"/>
      <c r="T115" s="2"/>
      <c r="U115" s="2"/>
      <c r="V115" s="2"/>
    </row>
    <row r="116" spans="1:22">
      <c r="A116" s="2">
        <v>103</v>
      </c>
      <c r="B116" s="4" t="s">
        <v>110</v>
      </c>
      <c r="C116" s="2"/>
      <c r="D116" s="70">
        <f t="shared" si="6"/>
        <v>0</v>
      </c>
      <c r="E116" s="2"/>
      <c r="F116" s="2"/>
      <c r="G116" s="2"/>
      <c r="H116" s="2"/>
      <c r="I116" s="2"/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0</v>
      </c>
      <c r="R116" s="2"/>
      <c r="S116" s="2"/>
      <c r="T116" s="2"/>
      <c r="U116" s="2"/>
      <c r="V116" s="2"/>
    </row>
    <row r="117" spans="1:22">
      <c r="A117" s="2">
        <v>104</v>
      </c>
      <c r="B117" s="4" t="s">
        <v>111</v>
      </c>
      <c r="C117" s="2"/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>
        <v>5.75</v>
      </c>
      <c r="D118" s="70">
        <f t="shared" si="6"/>
        <v>5</v>
      </c>
      <c r="E118" s="2">
        <v>4</v>
      </c>
      <c r="F118" s="2"/>
      <c r="G118" s="2"/>
      <c r="H118" s="2">
        <v>1</v>
      </c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0</v>
      </c>
      <c r="R118" s="2"/>
      <c r="S118" s="2"/>
      <c r="T118" s="2"/>
      <c r="U118" s="2"/>
      <c r="V118" s="2"/>
    </row>
    <row r="119" spans="1:22">
      <c r="A119" s="2">
        <v>106</v>
      </c>
      <c r="B119" s="4" t="s">
        <v>113</v>
      </c>
      <c r="C119" s="2">
        <v>8</v>
      </c>
      <c r="D119" s="70">
        <f t="shared" si="6"/>
        <v>9</v>
      </c>
      <c r="E119" s="2">
        <v>5</v>
      </c>
      <c r="F119" s="2">
        <v>1</v>
      </c>
      <c r="G119" s="2">
        <v>1</v>
      </c>
      <c r="H119" s="2">
        <v>1</v>
      </c>
      <c r="I119" s="2"/>
      <c r="J119" s="2">
        <v>1</v>
      </c>
      <c r="K119" s="70">
        <f t="shared" si="7"/>
        <v>0</v>
      </c>
      <c r="L119" s="2"/>
      <c r="M119" s="2"/>
      <c r="N119" s="2"/>
      <c r="O119" s="2"/>
      <c r="P119" s="2"/>
      <c r="Q119" s="70">
        <f t="shared" si="8"/>
        <v>0</v>
      </c>
      <c r="R119" s="2"/>
      <c r="S119" s="2"/>
      <c r="T119" s="2"/>
      <c r="U119" s="2"/>
      <c r="V119" s="2"/>
    </row>
    <row r="120" spans="1:22">
      <c r="A120" s="2">
        <v>107</v>
      </c>
      <c r="B120" s="4" t="s">
        <v>114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>
        <v>2</v>
      </c>
      <c r="D121" s="70">
        <f t="shared" si="6"/>
        <v>0</v>
      </c>
      <c r="E121" s="2"/>
      <c r="F121" s="2"/>
      <c r="G121" s="2"/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2</v>
      </c>
      <c r="R121" s="2">
        <v>2</v>
      </c>
      <c r="S121" s="2"/>
      <c r="T121" s="2"/>
      <c r="U121" s="2"/>
      <c r="V121" s="2"/>
    </row>
    <row r="122" spans="1:22">
      <c r="A122" s="2">
        <v>109</v>
      </c>
      <c r="B122" s="4" t="s">
        <v>116</v>
      </c>
      <c r="C122" s="2">
        <v>1</v>
      </c>
      <c r="D122" s="70">
        <f t="shared" si="6"/>
        <v>1</v>
      </c>
      <c r="E122" s="2"/>
      <c r="F122" s="2">
        <v>1</v>
      </c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/>
      <c r="D123" s="70">
        <f t="shared" si="6"/>
        <v>0</v>
      </c>
      <c r="E123" s="2"/>
      <c r="F123" s="2"/>
      <c r="G123" s="2"/>
      <c r="H123" s="2"/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"/>
      <c r="S123" s="2"/>
      <c r="T123" s="2"/>
      <c r="U123" s="2"/>
      <c r="V123" s="2"/>
    </row>
    <row r="124" spans="1:22" ht="30">
      <c r="A124" s="2">
        <v>111</v>
      </c>
      <c r="B124" s="4" t="s">
        <v>118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/>
      <c r="D125" s="70">
        <f t="shared" si="6"/>
        <v>0</v>
      </c>
      <c r="E125" s="2"/>
      <c r="F125" s="2"/>
      <c r="G125" s="2"/>
      <c r="H125" s="2"/>
      <c r="I125" s="2"/>
      <c r="J125" s="2"/>
      <c r="K125" s="70">
        <f t="shared" si="7"/>
        <v>0</v>
      </c>
      <c r="L125" s="2"/>
      <c r="M125" s="2"/>
      <c r="N125" s="2"/>
      <c r="O125" s="2"/>
      <c r="P125" s="2"/>
      <c r="Q125" s="70">
        <f t="shared" si="8"/>
        <v>0</v>
      </c>
      <c r="R125" s="2"/>
      <c r="S125" s="2"/>
      <c r="T125" s="2"/>
      <c r="U125" s="2"/>
      <c r="V125" s="2"/>
    </row>
    <row r="126" spans="1:22">
      <c r="A126" s="141" t="s">
        <v>120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3"/>
    </row>
    <row r="127" spans="1:22">
      <c r="A127" s="2">
        <v>1</v>
      </c>
      <c r="B127" s="4" t="s">
        <v>121</v>
      </c>
      <c r="C127" s="2">
        <v>0.75</v>
      </c>
      <c r="D127" s="70">
        <f>SUM(E127:J127)</f>
        <v>1</v>
      </c>
      <c r="E127" s="2">
        <v>1</v>
      </c>
      <c r="F127" s="2"/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/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>
        <v>1</v>
      </c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1</v>
      </c>
      <c r="R130" s="2">
        <v>1</v>
      </c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30">
      <c r="A134" s="2">
        <v>8</v>
      </c>
      <c r="B134" s="4" t="s">
        <v>128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/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141" t="s">
        <v>131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3"/>
    </row>
    <row r="138" spans="1:22">
      <c r="A138" s="2">
        <v>1</v>
      </c>
      <c r="B138" s="4" t="s">
        <v>132</v>
      </c>
      <c r="C138" s="2">
        <v>29</v>
      </c>
      <c r="D138" s="70">
        <f>SUM(E138:J138)</f>
        <v>28</v>
      </c>
      <c r="E138" s="2">
        <v>8</v>
      </c>
      <c r="F138" s="2">
        <v>14</v>
      </c>
      <c r="G138" s="2">
        <v>2</v>
      </c>
      <c r="H138" s="2">
        <v>2</v>
      </c>
      <c r="I138" s="2"/>
      <c r="J138" s="2">
        <v>2</v>
      </c>
      <c r="K138" s="70">
        <f>SUM(L138:P138)</f>
        <v>2</v>
      </c>
      <c r="L138" s="2"/>
      <c r="M138" s="2">
        <v>1</v>
      </c>
      <c r="N138" s="2">
        <v>1</v>
      </c>
      <c r="O138" s="2"/>
      <c r="P138" s="2"/>
      <c r="Q138" s="70">
        <f>SUM(R138:V138)</f>
        <v>3</v>
      </c>
      <c r="R138" s="2">
        <v>1</v>
      </c>
      <c r="S138" s="2">
        <v>1</v>
      </c>
      <c r="T138" s="2">
        <v>1</v>
      </c>
      <c r="U138" s="2"/>
      <c r="V138" s="2"/>
    </row>
    <row r="139" spans="1:22">
      <c r="A139" s="2">
        <v>2</v>
      </c>
      <c r="B139" s="4" t="s">
        <v>133</v>
      </c>
      <c r="C139" s="2"/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/>
      <c r="D141" s="70">
        <f t="shared" si="12"/>
        <v>0</v>
      </c>
      <c r="E141" s="2"/>
      <c r="F141" s="2"/>
      <c r="G141" s="2"/>
      <c r="H141" s="2"/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>
        <v>41</v>
      </c>
      <c r="D142" s="70">
        <f t="shared" si="12"/>
        <v>41</v>
      </c>
      <c r="E142" s="2">
        <v>11</v>
      </c>
      <c r="F142" s="2">
        <v>15</v>
      </c>
      <c r="G142" s="2">
        <v>9</v>
      </c>
      <c r="H142" s="2">
        <v>6</v>
      </c>
      <c r="I142" s="2"/>
      <c r="J142" s="2"/>
      <c r="K142" s="70">
        <f t="shared" si="13"/>
        <v>3</v>
      </c>
      <c r="L142" s="2"/>
      <c r="M142" s="2">
        <v>1</v>
      </c>
      <c r="N142" s="2">
        <v>1</v>
      </c>
      <c r="O142" s="2">
        <v>1</v>
      </c>
      <c r="P142" s="2"/>
      <c r="Q142" s="70">
        <f t="shared" si="14"/>
        <v>3</v>
      </c>
      <c r="R142" s="2"/>
      <c r="S142" s="2">
        <v>1</v>
      </c>
      <c r="T142" s="2">
        <v>1</v>
      </c>
      <c r="U142" s="2">
        <v>1</v>
      </c>
      <c r="V142" s="2"/>
    </row>
    <row r="143" spans="1:22" ht="36" customHeight="1">
      <c r="A143" s="2">
        <v>6</v>
      </c>
      <c r="B143" s="4" t="s">
        <v>137</v>
      </c>
      <c r="C143" s="2"/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/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16</v>
      </c>
      <c r="D145" s="70">
        <f t="shared" si="12"/>
        <v>16</v>
      </c>
      <c r="E145" s="2">
        <v>6</v>
      </c>
      <c r="F145" s="2">
        <v>10</v>
      </c>
      <c r="G145" s="2"/>
      <c r="H145" s="2"/>
      <c r="I145" s="2"/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0</v>
      </c>
      <c r="R145" s="2"/>
      <c r="S145" s="2"/>
      <c r="T145" s="2"/>
      <c r="U145" s="2"/>
      <c r="V145" s="2"/>
    </row>
    <row r="146" spans="1:22">
      <c r="A146" s="2">
        <v>9</v>
      </c>
      <c r="B146" s="4" t="s">
        <v>140</v>
      </c>
      <c r="C146" s="2"/>
      <c r="D146" s="70">
        <f t="shared" si="12"/>
        <v>0</v>
      </c>
      <c r="E146" s="2"/>
      <c r="F146" s="2"/>
      <c r="G146" s="2"/>
      <c r="H146" s="2"/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0</v>
      </c>
      <c r="R146" s="2"/>
      <c r="S146" s="2"/>
      <c r="T146" s="2"/>
      <c r="U146" s="2"/>
      <c r="V146" s="2"/>
    </row>
    <row r="147" spans="1:22">
      <c r="A147" s="2">
        <v>10</v>
      </c>
      <c r="B147" s="4" t="s">
        <v>141</v>
      </c>
      <c r="C147" s="2"/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/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>
        <v>1.5</v>
      </c>
      <c r="D149" s="70">
        <f t="shared" si="12"/>
        <v>1</v>
      </c>
      <c r="E149" s="2"/>
      <c r="F149" s="2">
        <v>1</v>
      </c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13</v>
      </c>
      <c r="B150" s="4" t="s">
        <v>144</v>
      </c>
      <c r="C150" s="2"/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>
        <v>6</v>
      </c>
      <c r="D151" s="70">
        <f t="shared" si="12"/>
        <v>5</v>
      </c>
      <c r="E151" s="2">
        <v>1</v>
      </c>
      <c r="F151" s="2">
        <v>2</v>
      </c>
      <c r="G151" s="2">
        <v>1</v>
      </c>
      <c r="H151" s="2">
        <v>1</v>
      </c>
      <c r="I151" s="2"/>
      <c r="J151" s="2"/>
      <c r="K151" s="70">
        <f t="shared" si="13"/>
        <v>1</v>
      </c>
      <c r="L151" s="2">
        <v>1</v>
      </c>
      <c r="M151" s="2"/>
      <c r="N151" s="2"/>
      <c r="O151" s="2"/>
      <c r="P151" s="2"/>
      <c r="Q151" s="70">
        <f t="shared" si="14"/>
        <v>2</v>
      </c>
      <c r="R151" s="2">
        <v>2</v>
      </c>
      <c r="S151" s="2"/>
      <c r="T151" s="2"/>
      <c r="U151" s="2"/>
      <c r="V151" s="2"/>
    </row>
    <row r="152" spans="1:22">
      <c r="A152" s="2">
        <v>15</v>
      </c>
      <c r="B152" s="4" t="s">
        <v>146</v>
      </c>
      <c r="C152" s="2">
        <v>268.25</v>
      </c>
      <c r="D152" s="70">
        <f t="shared" si="12"/>
        <v>248</v>
      </c>
      <c r="E152" s="2">
        <v>65</v>
      </c>
      <c r="F152" s="2">
        <v>89</v>
      </c>
      <c r="G152" s="2">
        <v>39</v>
      </c>
      <c r="H152" s="2">
        <v>30</v>
      </c>
      <c r="I152" s="2">
        <v>19</v>
      </c>
      <c r="J152" s="2">
        <v>6</v>
      </c>
      <c r="K152" s="70">
        <f t="shared" si="13"/>
        <v>5</v>
      </c>
      <c r="L152" s="2"/>
      <c r="M152" s="2">
        <v>2</v>
      </c>
      <c r="N152" s="2">
        <v>1</v>
      </c>
      <c r="O152" s="2">
        <v>1</v>
      </c>
      <c r="P152" s="2">
        <v>1</v>
      </c>
      <c r="Q152" s="70">
        <f t="shared" si="14"/>
        <v>0</v>
      </c>
      <c r="R152" s="2"/>
      <c r="S152" s="2"/>
      <c r="T152" s="2"/>
      <c r="U152" s="2"/>
      <c r="V152" s="2"/>
    </row>
    <row r="153" spans="1:22">
      <c r="A153" s="2">
        <v>16</v>
      </c>
      <c r="B153" s="4" t="s">
        <v>147</v>
      </c>
      <c r="C153" s="2"/>
      <c r="D153" s="70">
        <f t="shared" si="12"/>
        <v>0</v>
      </c>
      <c r="E153" s="2"/>
      <c r="F153" s="2"/>
      <c r="G153" s="2"/>
      <c r="H153" s="2"/>
      <c r="I153" s="2"/>
      <c r="J153" s="2"/>
      <c r="K153" s="70">
        <f t="shared" si="13"/>
        <v>0</v>
      </c>
      <c r="L153" s="2"/>
      <c r="M153" s="2"/>
      <c r="N153" s="2"/>
      <c r="O153" s="2"/>
      <c r="P153" s="2"/>
      <c r="Q153" s="70">
        <f t="shared" si="14"/>
        <v>0</v>
      </c>
      <c r="R153" s="2"/>
      <c r="S153" s="2"/>
      <c r="T153" s="2"/>
      <c r="U153" s="2"/>
      <c r="V153" s="2"/>
    </row>
    <row r="154" spans="1:22" ht="30">
      <c r="A154" s="2">
        <v>17</v>
      </c>
      <c r="B154" s="4" t="s">
        <v>148</v>
      </c>
      <c r="C154" s="2">
        <v>3</v>
      </c>
      <c r="D154" s="70">
        <f t="shared" si="12"/>
        <v>2</v>
      </c>
      <c r="E154" s="2"/>
      <c r="F154" s="2">
        <v>2</v>
      </c>
      <c r="G154" s="2"/>
      <c r="H154" s="2"/>
      <c r="I154" s="2"/>
      <c r="J154" s="2"/>
      <c r="K154" s="70">
        <f t="shared" si="13"/>
        <v>0</v>
      </c>
      <c r="L154" s="2"/>
      <c r="M154" s="2"/>
      <c r="N154" s="2"/>
      <c r="O154" s="2"/>
      <c r="P154" s="2"/>
      <c r="Q154" s="70">
        <f t="shared" si="14"/>
        <v>0</v>
      </c>
      <c r="R154" s="2"/>
      <c r="S154" s="2"/>
      <c r="T154" s="2"/>
      <c r="U154" s="2"/>
      <c r="V154" s="2"/>
    </row>
    <row r="155" spans="1:22">
      <c r="A155" s="2">
        <v>18</v>
      </c>
      <c r="B155" s="4" t="s">
        <v>149</v>
      </c>
      <c r="C155" s="2"/>
      <c r="D155" s="70">
        <f t="shared" si="12"/>
        <v>0</v>
      </c>
      <c r="E155" s="2"/>
      <c r="F155" s="2"/>
      <c r="G155" s="2"/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/>
      <c r="D156" s="70">
        <f t="shared" si="12"/>
        <v>0</v>
      </c>
      <c r="E156" s="2"/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>
        <v>35.5</v>
      </c>
      <c r="D157" s="70">
        <f t="shared" si="12"/>
        <v>36</v>
      </c>
      <c r="E157" s="2">
        <v>8</v>
      </c>
      <c r="F157" s="2">
        <v>15</v>
      </c>
      <c r="G157" s="2">
        <v>4</v>
      </c>
      <c r="H157" s="2">
        <v>5</v>
      </c>
      <c r="I157" s="2">
        <v>4</v>
      </c>
      <c r="J157" s="2"/>
      <c r="K157" s="70">
        <f t="shared" si="13"/>
        <v>3</v>
      </c>
      <c r="L157" s="2"/>
      <c r="M157" s="2">
        <v>1</v>
      </c>
      <c r="N157" s="2">
        <v>1</v>
      </c>
      <c r="O157" s="2">
        <v>1</v>
      </c>
      <c r="P157" s="2"/>
      <c r="Q157" s="70">
        <f t="shared" si="14"/>
        <v>3</v>
      </c>
      <c r="R157" s="2"/>
      <c r="S157" s="2">
        <v>1</v>
      </c>
      <c r="T157" s="2">
        <v>1</v>
      </c>
      <c r="U157" s="2">
        <v>1</v>
      </c>
      <c r="V157" s="2"/>
    </row>
    <row r="158" spans="1:22">
      <c r="A158" s="2">
        <v>21</v>
      </c>
      <c r="B158" s="4" t="s">
        <v>152</v>
      </c>
      <c r="C158" s="2"/>
      <c r="D158" s="70">
        <f t="shared" si="12"/>
        <v>0</v>
      </c>
      <c r="E158" s="2"/>
      <c r="F158" s="2"/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>
        <v>4</v>
      </c>
      <c r="D159" s="70">
        <f t="shared" si="12"/>
        <v>4</v>
      </c>
      <c r="E159" s="2"/>
      <c r="F159" s="2">
        <v>1</v>
      </c>
      <c r="G159" s="2">
        <v>2</v>
      </c>
      <c r="H159" s="2">
        <v>1</v>
      </c>
      <c r="I159" s="2"/>
      <c r="J159" s="2"/>
      <c r="K159" s="70">
        <f t="shared" si="13"/>
        <v>0</v>
      </c>
      <c r="L159" s="2"/>
      <c r="M159" s="2"/>
      <c r="N159" s="2"/>
      <c r="O159" s="2"/>
      <c r="P159" s="2"/>
      <c r="Q159" s="70">
        <f t="shared" si="14"/>
        <v>0</v>
      </c>
      <c r="R159" s="2"/>
      <c r="S159" s="2"/>
      <c r="T159" s="2"/>
      <c r="U159" s="2"/>
      <c r="V159" s="2"/>
    </row>
    <row r="160" spans="1:22">
      <c r="A160" s="2">
        <v>23</v>
      </c>
      <c r="B160" s="4" t="s">
        <v>154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>
        <v>0.5</v>
      </c>
      <c r="D161" s="70">
        <f t="shared" si="12"/>
        <v>0</v>
      </c>
      <c r="E161" s="2"/>
      <c r="F161" s="2"/>
      <c r="G161" s="2"/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1</v>
      </c>
      <c r="R161" s="2">
        <v>1</v>
      </c>
      <c r="S161" s="2"/>
      <c r="T161" s="2"/>
      <c r="U161" s="2"/>
      <c r="V161" s="2"/>
    </row>
    <row r="162" spans="1:22" ht="58.5" customHeight="1">
      <c r="A162" s="2">
        <v>25</v>
      </c>
      <c r="B162" s="4" t="s">
        <v>156</v>
      </c>
      <c r="C162" s="2">
        <v>1</v>
      </c>
      <c r="D162" s="70">
        <f t="shared" si="12"/>
        <v>1</v>
      </c>
      <c r="E162" s="2">
        <v>1</v>
      </c>
      <c r="F162" s="2"/>
      <c r="G162" s="2"/>
      <c r="H162" s="2"/>
      <c r="I162" s="2"/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>
      <c r="A163" s="2">
        <v>26</v>
      </c>
      <c r="B163" s="4" t="s">
        <v>157</v>
      </c>
      <c r="C163" s="2">
        <v>1.5</v>
      </c>
      <c r="D163" s="70">
        <f t="shared" si="12"/>
        <v>5</v>
      </c>
      <c r="E163" s="2">
        <v>1</v>
      </c>
      <c r="F163" s="2">
        <v>2</v>
      </c>
      <c r="G163" s="2">
        <v>1</v>
      </c>
      <c r="H163" s="2">
        <v>1</v>
      </c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>
      <c r="A164" s="2">
        <v>27</v>
      </c>
      <c r="B164" s="4" t="s">
        <v>158</v>
      </c>
      <c r="C164" s="2">
        <v>19.5</v>
      </c>
      <c r="D164" s="70">
        <f t="shared" si="12"/>
        <v>22</v>
      </c>
      <c r="E164" s="2">
        <v>4</v>
      </c>
      <c r="F164" s="2">
        <v>10</v>
      </c>
      <c r="G164" s="2">
        <v>6</v>
      </c>
      <c r="H164" s="2">
        <v>1</v>
      </c>
      <c r="I164" s="2">
        <v>1</v>
      </c>
      <c r="J164" s="2"/>
      <c r="K164" s="70">
        <f t="shared" si="13"/>
        <v>0</v>
      </c>
      <c r="L164" s="2"/>
      <c r="M164" s="2"/>
      <c r="N164" s="2"/>
      <c r="O164" s="2"/>
      <c r="P164" s="2"/>
      <c r="Q164" s="70">
        <f t="shared" si="14"/>
        <v>0</v>
      </c>
      <c r="R164" s="2"/>
      <c r="S164" s="2"/>
      <c r="T164" s="2"/>
      <c r="U164" s="2"/>
      <c r="V164" s="2"/>
    </row>
    <row r="165" spans="1:22">
      <c r="A165" s="2">
        <v>28</v>
      </c>
      <c r="B165" s="4" t="s">
        <v>159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>
        <v>4</v>
      </c>
      <c r="D166" s="70">
        <f t="shared" si="12"/>
        <v>4</v>
      </c>
      <c r="E166" s="2">
        <v>1</v>
      </c>
      <c r="F166" s="2">
        <v>3</v>
      </c>
      <c r="G166" s="2"/>
      <c r="H166" s="2"/>
      <c r="I166" s="2"/>
      <c r="J166" s="2"/>
      <c r="K166" s="70">
        <f t="shared" si="13"/>
        <v>0</v>
      </c>
      <c r="L166" s="2"/>
      <c r="M166" s="2"/>
      <c r="N166" s="2"/>
      <c r="O166" s="2"/>
      <c r="P166" s="2"/>
      <c r="Q166" s="70">
        <f t="shared" si="14"/>
        <v>0</v>
      </c>
      <c r="R166" s="2"/>
      <c r="S166" s="2"/>
      <c r="T166" s="2"/>
      <c r="U166" s="2"/>
      <c r="V166" s="2"/>
    </row>
    <row r="167" spans="1:22">
      <c r="A167" s="2">
        <v>30</v>
      </c>
      <c r="B167" s="4" t="s">
        <v>161</v>
      </c>
      <c r="C167" s="2">
        <v>58</v>
      </c>
      <c r="D167" s="70">
        <f t="shared" si="12"/>
        <v>54</v>
      </c>
      <c r="E167" s="2">
        <v>15</v>
      </c>
      <c r="F167" s="2">
        <v>28</v>
      </c>
      <c r="G167" s="2">
        <v>7</v>
      </c>
      <c r="H167" s="2">
        <v>2</v>
      </c>
      <c r="I167" s="2">
        <v>1</v>
      </c>
      <c r="J167" s="2">
        <v>1</v>
      </c>
      <c r="K167" s="70">
        <f t="shared" si="13"/>
        <v>1</v>
      </c>
      <c r="L167" s="2"/>
      <c r="M167" s="2">
        <v>1</v>
      </c>
      <c r="N167" s="2"/>
      <c r="O167" s="2"/>
      <c r="P167" s="2"/>
      <c r="Q167" s="70">
        <f t="shared" si="14"/>
        <v>5</v>
      </c>
      <c r="R167" s="2">
        <v>4</v>
      </c>
      <c r="S167" s="2">
        <v>1</v>
      </c>
      <c r="T167" s="2"/>
      <c r="U167" s="2"/>
      <c r="V167" s="2"/>
    </row>
    <row r="168" spans="1:22">
      <c r="A168" s="2">
        <v>31</v>
      </c>
      <c r="B168" s="4" t="s">
        <v>162</v>
      </c>
      <c r="C168" s="2">
        <v>8.5</v>
      </c>
      <c r="D168" s="70">
        <f t="shared" si="12"/>
        <v>10</v>
      </c>
      <c r="E168" s="2">
        <v>1</v>
      </c>
      <c r="F168" s="2">
        <v>3</v>
      </c>
      <c r="G168" s="2">
        <v>2</v>
      </c>
      <c r="H168" s="2">
        <v>2</v>
      </c>
      <c r="I168" s="2">
        <v>1</v>
      </c>
      <c r="J168" s="2">
        <v>1</v>
      </c>
      <c r="K168" s="70">
        <f t="shared" si="13"/>
        <v>0</v>
      </c>
      <c r="L168" s="2"/>
      <c r="M168" s="2"/>
      <c r="N168" s="2"/>
      <c r="O168" s="2"/>
      <c r="P168" s="2"/>
      <c r="Q168" s="70">
        <f t="shared" si="14"/>
        <v>0</v>
      </c>
      <c r="R168" s="2"/>
      <c r="S168" s="2"/>
      <c r="T168" s="2"/>
      <c r="U168" s="2"/>
      <c r="V168" s="2"/>
    </row>
    <row r="169" spans="1:22">
      <c r="A169" s="2">
        <v>32</v>
      </c>
      <c r="B169" s="4" t="s">
        <v>163</v>
      </c>
      <c r="C169" s="2"/>
      <c r="D169" s="70">
        <f t="shared" si="12"/>
        <v>0</v>
      </c>
      <c r="E169" s="2"/>
      <c r="F169" s="2"/>
      <c r="G169" s="2"/>
      <c r="H169" s="2"/>
      <c r="I169" s="2"/>
      <c r="J169" s="2"/>
      <c r="K169" s="70">
        <f t="shared" si="13"/>
        <v>0</v>
      </c>
      <c r="L169" s="2"/>
      <c r="M169" s="2"/>
      <c r="N169" s="2"/>
      <c r="O169" s="2"/>
      <c r="P169" s="2"/>
      <c r="Q169" s="70">
        <f t="shared" si="14"/>
        <v>0</v>
      </c>
      <c r="R169" s="2"/>
      <c r="S169" s="2"/>
      <c r="T169" s="2"/>
      <c r="U169" s="2"/>
      <c r="V169" s="2"/>
    </row>
    <row r="170" spans="1:22" ht="33" customHeight="1">
      <c r="A170" s="2">
        <v>33</v>
      </c>
      <c r="B170" s="4" t="s">
        <v>164</v>
      </c>
      <c r="C170" s="2">
        <v>13</v>
      </c>
      <c r="D170" s="70">
        <f t="shared" si="12"/>
        <v>12</v>
      </c>
      <c r="E170" s="2">
        <v>1</v>
      </c>
      <c r="F170" s="2">
        <v>5</v>
      </c>
      <c r="G170" s="2">
        <v>3</v>
      </c>
      <c r="H170" s="2">
        <v>1</v>
      </c>
      <c r="I170" s="2">
        <v>2</v>
      </c>
      <c r="J170" s="2"/>
      <c r="K170" s="70">
        <f t="shared" si="13"/>
        <v>0</v>
      </c>
      <c r="L170" s="2"/>
      <c r="M170" s="2"/>
      <c r="N170" s="2"/>
      <c r="O170" s="2"/>
      <c r="P170" s="2"/>
      <c r="Q170" s="70">
        <f t="shared" si="14"/>
        <v>1</v>
      </c>
      <c r="R170" s="2">
        <v>1</v>
      </c>
      <c r="S170" s="2"/>
      <c r="T170" s="2"/>
      <c r="U170" s="2"/>
      <c r="V170" s="2"/>
    </row>
    <row r="171" spans="1:22">
      <c r="A171" s="2">
        <v>34</v>
      </c>
      <c r="B171" s="4" t="s">
        <v>165</v>
      </c>
      <c r="C171" s="2"/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>
        <v>37.5</v>
      </c>
      <c r="D172" s="70">
        <f t="shared" si="12"/>
        <v>35</v>
      </c>
      <c r="E172" s="2">
        <v>17</v>
      </c>
      <c r="F172" s="2">
        <v>7</v>
      </c>
      <c r="G172" s="2">
        <v>5</v>
      </c>
      <c r="H172" s="2">
        <v>4</v>
      </c>
      <c r="I172" s="2">
        <v>2</v>
      </c>
      <c r="J172" s="2"/>
      <c r="K172" s="70">
        <f t="shared" si="13"/>
        <v>0</v>
      </c>
      <c r="L172" s="2"/>
      <c r="M172" s="2"/>
      <c r="N172" s="2"/>
      <c r="O172" s="2"/>
      <c r="P172" s="2"/>
      <c r="Q172" s="70">
        <f t="shared" si="14"/>
        <v>1</v>
      </c>
      <c r="R172" s="2">
        <v>1</v>
      </c>
      <c r="S172" s="2"/>
      <c r="T172" s="2"/>
      <c r="U172" s="2"/>
      <c r="V172" s="2"/>
    </row>
    <row r="173" spans="1:22">
      <c r="A173" s="2">
        <v>36</v>
      </c>
      <c r="B173" s="4" t="s">
        <v>167</v>
      </c>
      <c r="C173" s="2">
        <v>1</v>
      </c>
      <c r="D173" s="70">
        <f t="shared" si="12"/>
        <v>1</v>
      </c>
      <c r="E173" s="2">
        <v>1</v>
      </c>
      <c r="F173" s="2"/>
      <c r="G173" s="2"/>
      <c r="H173" s="2"/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>
      <c r="A174" s="2">
        <v>37</v>
      </c>
      <c r="B174" s="4" t="s">
        <v>168</v>
      </c>
      <c r="C174" s="2"/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/>
      <c r="D175" s="70">
        <f t="shared" si="12"/>
        <v>0</v>
      </c>
      <c r="E175" s="2"/>
      <c r="F175" s="2"/>
      <c r="G175" s="2"/>
      <c r="H175" s="2"/>
      <c r="I175" s="2"/>
      <c r="J175" s="2"/>
      <c r="K175" s="70">
        <f t="shared" si="13"/>
        <v>0</v>
      </c>
      <c r="L175" s="2"/>
      <c r="M175" s="2"/>
      <c r="N175" s="2"/>
      <c r="O175" s="2"/>
      <c r="P175" s="2"/>
      <c r="Q175" s="70">
        <f t="shared" si="14"/>
        <v>0</v>
      </c>
      <c r="R175" s="2"/>
      <c r="S175" s="2"/>
      <c r="T175" s="2"/>
      <c r="U175" s="2"/>
      <c r="V175" s="2"/>
    </row>
    <row r="176" spans="1:22">
      <c r="A176" s="2">
        <v>39</v>
      </c>
      <c r="B176" s="4" t="s">
        <v>170</v>
      </c>
      <c r="C176" s="2"/>
      <c r="D176" s="70">
        <f t="shared" si="12"/>
        <v>0</v>
      </c>
      <c r="E176" s="2"/>
      <c r="F176" s="2"/>
      <c r="G176" s="2"/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0</v>
      </c>
      <c r="R176" s="2"/>
      <c r="S176" s="2"/>
      <c r="T176" s="2"/>
      <c r="U176" s="2"/>
      <c r="V176" s="2"/>
    </row>
    <row r="177" spans="1:22">
      <c r="A177" s="2">
        <v>40</v>
      </c>
      <c r="B177" s="4" t="s">
        <v>171</v>
      </c>
      <c r="C177" s="2">
        <v>12</v>
      </c>
      <c r="D177" s="70">
        <f t="shared" si="12"/>
        <v>12</v>
      </c>
      <c r="E177" s="2">
        <v>2</v>
      </c>
      <c r="F177" s="2">
        <v>4</v>
      </c>
      <c r="G177" s="2">
        <v>2</v>
      </c>
      <c r="H177" s="2">
        <v>3</v>
      </c>
      <c r="I177" s="2">
        <v>1</v>
      </c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0</v>
      </c>
      <c r="R177" s="2"/>
      <c r="S177" s="2"/>
      <c r="T177" s="2"/>
      <c r="U177" s="2"/>
      <c r="V177" s="2"/>
    </row>
    <row r="178" spans="1:22" ht="47.25" customHeight="1">
      <c r="A178" s="2">
        <v>41</v>
      </c>
      <c r="B178" s="4" t="s">
        <v>172</v>
      </c>
      <c r="C178" s="2"/>
      <c r="D178" s="70">
        <f t="shared" si="12"/>
        <v>0</v>
      </c>
      <c r="E178" s="2"/>
      <c r="F178" s="2"/>
      <c r="G178" s="2"/>
      <c r="H178" s="2"/>
      <c r="I178" s="2"/>
      <c r="J178" s="2"/>
      <c r="K178" s="70">
        <f t="shared" si="13"/>
        <v>0</v>
      </c>
      <c r="L178" s="2"/>
      <c r="M178" s="2"/>
      <c r="N178" s="2"/>
      <c r="O178" s="2"/>
      <c r="P178" s="2"/>
      <c r="Q178" s="70">
        <f t="shared" si="14"/>
        <v>0</v>
      </c>
      <c r="R178" s="2"/>
      <c r="S178" s="2"/>
      <c r="T178" s="2"/>
      <c r="U178" s="2"/>
      <c r="V178" s="2"/>
    </row>
    <row r="179" spans="1:22">
      <c r="A179" s="2">
        <v>42</v>
      </c>
      <c r="B179" s="4" t="s">
        <v>173</v>
      </c>
      <c r="C179" s="2">
        <v>79.5</v>
      </c>
      <c r="D179" s="70">
        <f t="shared" si="12"/>
        <v>68</v>
      </c>
      <c r="E179" s="2">
        <v>22</v>
      </c>
      <c r="F179" s="2">
        <v>25</v>
      </c>
      <c r="G179" s="2">
        <v>12</v>
      </c>
      <c r="H179" s="2">
        <v>8</v>
      </c>
      <c r="I179" s="2">
        <v>1</v>
      </c>
      <c r="J179" s="2"/>
      <c r="K179" s="70">
        <f t="shared" si="13"/>
        <v>0</v>
      </c>
      <c r="L179" s="2"/>
      <c r="M179" s="2"/>
      <c r="N179" s="2"/>
      <c r="O179" s="2"/>
      <c r="P179" s="2"/>
      <c r="Q179" s="70">
        <f t="shared" si="14"/>
        <v>0</v>
      </c>
      <c r="R179" s="2"/>
      <c r="S179" s="2"/>
      <c r="T179" s="2"/>
      <c r="U179" s="2"/>
      <c r="V179" s="2"/>
    </row>
    <row r="180" spans="1:22">
      <c r="A180" s="2">
        <v>43</v>
      </c>
      <c r="B180" s="4" t="s">
        <v>174</v>
      </c>
      <c r="C180" s="2"/>
      <c r="D180" s="70">
        <f t="shared" si="12"/>
        <v>0</v>
      </c>
      <c r="E180" s="2"/>
      <c r="F180" s="2"/>
      <c r="G180" s="2"/>
      <c r="H180" s="2"/>
      <c r="I180" s="2"/>
      <c r="J180" s="2"/>
      <c r="K180" s="70">
        <f t="shared" si="13"/>
        <v>0</v>
      </c>
      <c r="L180" s="2"/>
      <c r="M180" s="2"/>
      <c r="N180" s="2"/>
      <c r="O180" s="2"/>
      <c r="P180" s="2"/>
      <c r="Q180" s="70">
        <f t="shared" si="14"/>
        <v>0</v>
      </c>
      <c r="R180" s="2"/>
      <c r="S180" s="2"/>
      <c r="T180" s="2"/>
      <c r="U180" s="2"/>
      <c r="V180" s="2"/>
    </row>
    <row r="181" spans="1:22">
      <c r="A181" s="2">
        <v>44</v>
      </c>
      <c r="B181" s="4" t="s">
        <v>175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/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141" t="s">
        <v>177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3"/>
    </row>
    <row r="184" spans="1:22" ht="30.75" customHeight="1">
      <c r="A184" s="2">
        <v>1</v>
      </c>
      <c r="B184" s="4" t="s">
        <v>178</v>
      </c>
      <c r="C184" s="2"/>
      <c r="D184" s="70">
        <f>SUM(E184:J184)</f>
        <v>0</v>
      </c>
      <c r="E184" s="2"/>
      <c r="F184" s="2"/>
      <c r="G184" s="2"/>
      <c r="H184" s="2"/>
      <c r="I184" s="2"/>
      <c r="J184" s="2"/>
      <c r="K184" s="70">
        <f>SUM(L184:P184)</f>
        <v>0</v>
      </c>
      <c r="L184" s="2"/>
      <c r="M184" s="2"/>
      <c r="N184" s="2"/>
      <c r="O184" s="2"/>
      <c r="P184" s="2"/>
      <c r="Q184" s="70">
        <f>SUM(R184:V184)</f>
        <v>0</v>
      </c>
      <c r="R184" s="2"/>
      <c r="S184" s="2"/>
      <c r="T184" s="2"/>
      <c r="U184" s="2"/>
      <c r="V184" s="2"/>
    </row>
    <row r="185" spans="1:22">
      <c r="A185" s="2">
        <v>2</v>
      </c>
      <c r="B185" s="4" t="s">
        <v>179</v>
      </c>
      <c r="C185" s="2">
        <v>90.75</v>
      </c>
      <c r="D185" s="70">
        <f t="shared" ref="D185:D187" si="15">SUM(E185:J185)</f>
        <v>95</v>
      </c>
      <c r="E185" s="2">
        <v>25</v>
      </c>
      <c r="F185" s="2">
        <v>35</v>
      </c>
      <c r="G185" s="2">
        <v>20</v>
      </c>
      <c r="H185" s="2">
        <v>8</v>
      </c>
      <c r="I185" s="2">
        <v>6</v>
      </c>
      <c r="J185" s="2">
        <v>1</v>
      </c>
      <c r="K185" s="70">
        <f t="shared" ref="K185:K187" si="16">SUM(L185:P185)</f>
        <v>3</v>
      </c>
      <c r="L185" s="2"/>
      <c r="M185" s="2">
        <v>1</v>
      </c>
      <c r="N185" s="2">
        <v>1</v>
      </c>
      <c r="O185" s="2">
        <v>1</v>
      </c>
      <c r="P185" s="2"/>
      <c r="Q185" s="70">
        <f t="shared" ref="Q185:Q187" si="17">SUM(R185:V185)</f>
        <v>3</v>
      </c>
      <c r="R185" s="2"/>
      <c r="S185" s="2">
        <v>1</v>
      </c>
      <c r="T185" s="2">
        <v>1</v>
      </c>
      <c r="U185" s="2">
        <v>1</v>
      </c>
      <c r="V185" s="2"/>
    </row>
    <row r="186" spans="1:22">
      <c r="A186" s="2">
        <v>3</v>
      </c>
      <c r="B186" s="4" t="s">
        <v>180</v>
      </c>
      <c r="C186" s="2"/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>
        <v>4</v>
      </c>
      <c r="D187" s="70">
        <f t="shared" si="15"/>
        <v>5</v>
      </c>
      <c r="E187" s="2">
        <v>1</v>
      </c>
      <c r="F187" s="2">
        <v>2</v>
      </c>
      <c r="G187" s="2">
        <v>1</v>
      </c>
      <c r="H187" s="2"/>
      <c r="I187" s="2"/>
      <c r="J187" s="2">
        <v>1</v>
      </c>
      <c r="K187" s="70">
        <f t="shared" si="16"/>
        <v>0</v>
      </c>
      <c r="L187" s="2"/>
      <c r="M187" s="2"/>
      <c r="N187" s="2"/>
      <c r="O187" s="2"/>
      <c r="P187" s="2"/>
      <c r="Q187" s="70">
        <f t="shared" si="17"/>
        <v>0</v>
      </c>
      <c r="R187" s="2"/>
      <c r="S187" s="2"/>
      <c r="T187" s="2"/>
      <c r="U187" s="2"/>
      <c r="V187" s="2"/>
    </row>
    <row r="189" spans="1:22" ht="16.5" customHeight="1">
      <c r="B189" s="147" t="s">
        <v>199</v>
      </c>
      <c r="C189" s="147"/>
      <c r="D189" s="147"/>
      <c r="E189" s="147"/>
      <c r="F189" s="147"/>
      <c r="G189" s="147"/>
      <c r="H189" s="147"/>
      <c r="I189" s="147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 t="s">
        <v>288</v>
      </c>
      <c r="D191" s="144"/>
      <c r="E191" s="144"/>
      <c r="F191" s="144"/>
      <c r="I191" s="144" t="s">
        <v>289</v>
      </c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</sheetData>
  <mergeCells count="25"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5" zoomScalePageLayoutView="50" workbookViewId="0">
      <selection activeCell="C7" sqref="C1:P1048576"/>
    </sheetView>
  </sheetViews>
  <sheetFormatPr defaultRowHeight="15"/>
  <cols>
    <col min="1" max="1" width="7.28515625" customWidth="1"/>
    <col min="2" max="2" width="45.5703125" style="1" customWidth="1"/>
    <col min="3" max="3" width="9.85546875" hidden="1" customWidth="1"/>
    <col min="4" max="4" width="9.85546875" style="71" hidden="1" customWidth="1"/>
    <col min="5" max="5" width="9.85546875" hidden="1" customWidth="1"/>
    <col min="6" max="9" width="0" hidden="1" customWidth="1"/>
    <col min="10" max="10" width="11.5703125" hidden="1" customWidth="1"/>
    <col min="11" max="11" width="11.5703125" style="71" hidden="1" customWidth="1"/>
    <col min="12" max="16" width="11.5703125" hidden="1" customWidth="1"/>
    <col min="17" max="17" width="9.140625" style="71"/>
  </cols>
  <sheetData>
    <row r="1" spans="1:2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30">
      <c r="A5" s="100"/>
      <c r="B5" s="101"/>
      <c r="C5" s="101"/>
      <c r="D5" s="146"/>
      <c r="E5" s="13" t="s">
        <v>185</v>
      </c>
      <c r="F5" s="13" t="s">
        <v>186</v>
      </c>
      <c r="G5" s="13" t="s">
        <v>187</v>
      </c>
      <c r="H5" s="13" t="s">
        <v>188</v>
      </c>
      <c r="I5" s="13" t="s">
        <v>189</v>
      </c>
      <c r="J5" s="13" t="s">
        <v>190</v>
      </c>
      <c r="K5" s="145"/>
      <c r="L5" s="13" t="s">
        <v>191</v>
      </c>
      <c r="M5" s="13" t="s">
        <v>192</v>
      </c>
      <c r="N5" s="13" t="s">
        <v>193</v>
      </c>
      <c r="O5" s="13" t="s">
        <v>194</v>
      </c>
      <c r="P5" s="13" t="s">
        <v>195</v>
      </c>
      <c r="Q5" s="145"/>
      <c r="R5" s="13" t="s">
        <v>191</v>
      </c>
      <c r="S5" s="13" t="s">
        <v>192</v>
      </c>
      <c r="T5" s="13" t="s">
        <v>193</v>
      </c>
      <c r="U5" s="13" t="s">
        <v>194</v>
      </c>
      <c r="V5" s="13" t="s">
        <v>195</v>
      </c>
    </row>
    <row r="6" spans="1:22">
      <c r="A6" s="141" t="s">
        <v>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/>
      <c r="F7" s="2">
        <v>1</v>
      </c>
      <c r="G7" s="2"/>
      <c r="H7" s="2"/>
      <c r="I7" s="2"/>
      <c r="J7" s="2"/>
      <c r="K7" s="70">
        <f>SUM(L7:P7)</f>
        <v>0</v>
      </c>
      <c r="L7" s="2"/>
      <c r="M7" s="2"/>
      <c r="N7" s="2"/>
      <c r="O7" s="2"/>
      <c r="P7" s="2"/>
      <c r="Q7" s="70">
        <f>SUM(R7:V7)</f>
        <v>0</v>
      </c>
      <c r="R7" s="2"/>
      <c r="S7" s="2"/>
      <c r="T7" s="2"/>
      <c r="U7" s="2"/>
      <c r="V7" s="2"/>
    </row>
    <row r="8" spans="1:22">
      <c r="A8" s="2">
        <v>2</v>
      </c>
      <c r="B8" s="4" t="s">
        <v>4</v>
      </c>
      <c r="C8" s="2">
        <v>3</v>
      </c>
      <c r="D8" s="70">
        <f t="shared" ref="D8:D10" si="0">SUM(E8:J8)</f>
        <v>3</v>
      </c>
      <c r="E8" s="2"/>
      <c r="F8" s="2">
        <v>3</v>
      </c>
      <c r="G8" s="2"/>
      <c r="H8" s="2"/>
      <c r="I8" s="2"/>
      <c r="J8" s="2"/>
      <c r="K8" s="70">
        <f t="shared" ref="K8:K10" si="1">SUM(L8:P8)</f>
        <v>0</v>
      </c>
      <c r="L8" s="2"/>
      <c r="M8" s="2"/>
      <c r="N8" s="2"/>
      <c r="O8" s="2"/>
      <c r="P8" s="2"/>
      <c r="Q8" s="70">
        <f t="shared" ref="Q8:Q10" si="2">SUM(R8:V8)</f>
        <v>0</v>
      </c>
      <c r="R8" s="2"/>
      <c r="S8" s="2"/>
      <c r="T8" s="2"/>
      <c r="U8" s="2"/>
      <c r="V8" s="2"/>
    </row>
    <row r="9" spans="1:22" ht="30">
      <c r="A9" s="2">
        <v>3</v>
      </c>
      <c r="B9" s="4" t="s">
        <v>5</v>
      </c>
      <c r="C9" s="2"/>
      <c r="D9" s="70">
        <f t="shared" si="0"/>
        <v>0</v>
      </c>
      <c r="E9" s="2"/>
      <c r="F9" s="2"/>
      <c r="G9" s="2"/>
      <c r="H9" s="2"/>
      <c r="I9" s="2"/>
      <c r="J9" s="2"/>
      <c r="K9" s="70">
        <f t="shared" si="1"/>
        <v>0</v>
      </c>
      <c r="L9" s="2"/>
      <c r="M9" s="2"/>
      <c r="N9" s="2"/>
      <c r="O9" s="2"/>
      <c r="P9" s="2"/>
      <c r="Q9" s="70">
        <f t="shared" si="2"/>
        <v>0</v>
      </c>
      <c r="R9" s="2"/>
      <c r="S9" s="2"/>
      <c r="T9" s="2"/>
      <c r="U9" s="2"/>
      <c r="V9" s="2"/>
    </row>
    <row r="10" spans="1:22">
      <c r="A10" s="2">
        <v>4</v>
      </c>
      <c r="B10" s="4" t="s">
        <v>6</v>
      </c>
      <c r="C10" s="2">
        <v>1</v>
      </c>
      <c r="D10" s="70">
        <f t="shared" si="0"/>
        <v>1</v>
      </c>
      <c r="E10" s="2"/>
      <c r="F10" s="2">
        <v>1</v>
      </c>
      <c r="G10" s="2"/>
      <c r="H10" s="2"/>
      <c r="I10" s="2"/>
      <c r="J10" s="2"/>
      <c r="K10" s="70">
        <f t="shared" si="1"/>
        <v>0</v>
      </c>
      <c r="L10" s="2"/>
      <c r="M10" s="2"/>
      <c r="N10" s="2"/>
      <c r="O10" s="2"/>
      <c r="P10" s="2"/>
      <c r="Q10" s="70">
        <f t="shared" si="2"/>
        <v>0</v>
      </c>
      <c r="R10" s="2"/>
      <c r="S10" s="2"/>
      <c r="T10" s="2"/>
      <c r="U10" s="2"/>
      <c r="V10" s="2"/>
    </row>
    <row r="11" spans="1:22">
      <c r="A11" s="141" t="s">
        <v>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1:22">
      <c r="A12" s="2">
        <v>1</v>
      </c>
      <c r="B12" s="4" t="s">
        <v>8</v>
      </c>
      <c r="C12" s="2">
        <v>2</v>
      </c>
      <c r="D12" s="70">
        <f>SUM(E12:J12)</f>
        <v>2</v>
      </c>
      <c r="E12" s="2"/>
      <c r="F12" s="2">
        <v>2</v>
      </c>
      <c r="G12" s="2"/>
      <c r="H12" s="2"/>
      <c r="I12" s="2"/>
      <c r="J12" s="2"/>
      <c r="K12" s="70">
        <f>SUM(L12:P12)</f>
        <v>0</v>
      </c>
      <c r="L12" s="2"/>
      <c r="M12" s="2"/>
      <c r="N12" s="2"/>
      <c r="O12" s="2"/>
      <c r="P12" s="2"/>
      <c r="Q12" s="70">
        <f>SUM(R12:V12)</f>
        <v>1</v>
      </c>
      <c r="R12" s="2">
        <v>1</v>
      </c>
      <c r="S12" s="2"/>
      <c r="T12" s="2"/>
      <c r="U12" s="2"/>
      <c r="V12" s="2"/>
    </row>
    <row r="13" spans="1:22">
      <c r="A13" s="2">
        <v>2</v>
      </c>
      <c r="B13" s="4" t="s">
        <v>9</v>
      </c>
      <c r="C13" s="2"/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SUM(R13:V13)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>
        <v>2</v>
      </c>
      <c r="D14" s="70">
        <f t="shared" si="3"/>
        <v>2</v>
      </c>
      <c r="E14" s="2"/>
      <c r="F14" s="2">
        <v>2</v>
      </c>
      <c r="G14" s="2"/>
      <c r="H14" s="2"/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"/>
      <c r="S14" s="2"/>
      <c r="T14" s="2"/>
      <c r="U14" s="2"/>
      <c r="V14" s="2"/>
    </row>
    <row r="15" spans="1:22">
      <c r="A15" s="2">
        <v>4</v>
      </c>
      <c r="B15" s="4" t="s">
        <v>11</v>
      </c>
      <c r="C15" s="2"/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/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/>
      <c r="D23" s="70">
        <f t="shared" si="3"/>
        <v>0</v>
      </c>
      <c r="E23" s="2"/>
      <c r="F23" s="2"/>
      <c r="G23" s="2"/>
      <c r="H23" s="2"/>
      <c r="I23" s="2"/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"/>
      <c r="S23" s="2"/>
      <c r="T23" s="2"/>
      <c r="U23" s="2"/>
      <c r="V23" s="2"/>
    </row>
    <row r="24" spans="1:22">
      <c r="A24" s="2">
        <v>11</v>
      </c>
      <c r="B24" s="4" t="s">
        <v>18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0</v>
      </c>
      <c r="R26" s="2"/>
      <c r="S26" s="2"/>
      <c r="T26" s="2"/>
      <c r="U26" s="2"/>
      <c r="V26" s="2"/>
    </row>
    <row r="27" spans="1:22">
      <c r="A27" s="2">
        <v>14</v>
      </c>
      <c r="B27" s="4" t="s">
        <v>21</v>
      </c>
      <c r="C27" s="2"/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0</v>
      </c>
      <c r="R27" s="2"/>
      <c r="S27" s="2"/>
      <c r="T27" s="2"/>
      <c r="U27" s="2"/>
      <c r="V27" s="2"/>
    </row>
    <row r="28" spans="1:22">
      <c r="A28" s="2">
        <v>15</v>
      </c>
      <c r="B28" s="4" t="s">
        <v>22</v>
      </c>
      <c r="C28" s="2"/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>
        <v>1</v>
      </c>
      <c r="D29" s="70">
        <f t="shared" si="3"/>
        <v>1</v>
      </c>
      <c r="E29" s="2"/>
      <c r="F29" s="2">
        <v>1</v>
      </c>
      <c r="G29" s="2"/>
      <c r="H29" s="2"/>
      <c r="I29" s="2"/>
      <c r="J29" s="2"/>
      <c r="K29" s="70">
        <f t="shared" si="4"/>
        <v>0</v>
      </c>
      <c r="L29" s="2"/>
      <c r="M29" s="2"/>
      <c r="N29" s="2"/>
      <c r="O29" s="2"/>
      <c r="P29" s="2"/>
      <c r="Q29" s="70">
        <f t="shared" si="5"/>
        <v>0</v>
      </c>
      <c r="R29" s="2"/>
      <c r="S29" s="2"/>
      <c r="T29" s="2"/>
      <c r="U29" s="2"/>
      <c r="V29" s="2"/>
    </row>
    <row r="30" spans="1:22">
      <c r="A30" s="2">
        <v>17</v>
      </c>
      <c r="B30" s="4" t="s">
        <v>24</v>
      </c>
      <c r="C30" s="2"/>
      <c r="D30" s="70">
        <f t="shared" si="3"/>
        <v>0</v>
      </c>
      <c r="E30" s="2"/>
      <c r="F30" s="2"/>
      <c r="G30" s="2"/>
      <c r="H30" s="2"/>
      <c r="I30" s="2"/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0</v>
      </c>
      <c r="R30" s="2"/>
      <c r="S30" s="2"/>
      <c r="T30" s="2"/>
      <c r="U30" s="2"/>
      <c r="V30" s="2"/>
    </row>
    <row r="31" spans="1:22">
      <c r="A31" s="2">
        <v>18</v>
      </c>
      <c r="B31" s="4" t="s">
        <v>25</v>
      </c>
      <c r="C31" s="2">
        <v>1</v>
      </c>
      <c r="D31" s="70">
        <f t="shared" si="3"/>
        <v>1</v>
      </c>
      <c r="E31" s="2"/>
      <c r="F31" s="2">
        <v>1</v>
      </c>
      <c r="G31" s="2"/>
      <c r="H31" s="2"/>
      <c r="I31" s="2"/>
      <c r="J31" s="2"/>
      <c r="K31" s="70">
        <f t="shared" si="4"/>
        <v>0</v>
      </c>
      <c r="L31" s="2"/>
      <c r="M31" s="2"/>
      <c r="N31" s="2"/>
      <c r="O31" s="2"/>
      <c r="P31" s="2"/>
      <c r="Q31" s="70">
        <f t="shared" si="5"/>
        <v>0</v>
      </c>
      <c r="R31" s="2"/>
      <c r="S31" s="2"/>
      <c r="T31" s="2"/>
      <c r="U31" s="2"/>
      <c r="V31" s="2"/>
    </row>
    <row r="32" spans="1:22">
      <c r="A32" s="2">
        <v>19</v>
      </c>
      <c r="B32" s="4" t="s">
        <v>26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0</v>
      </c>
      <c r="R34" s="2"/>
      <c r="S34" s="2"/>
      <c r="T34" s="2"/>
      <c r="U34" s="2"/>
      <c r="V34" s="2"/>
    </row>
    <row r="35" spans="1:22">
      <c r="A35" s="2">
        <v>22</v>
      </c>
      <c r="B35" s="4" t="s">
        <v>29</v>
      </c>
      <c r="C35" s="2"/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/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"/>
      <c r="S36" s="2"/>
      <c r="T36" s="2"/>
      <c r="U36" s="2"/>
      <c r="V36" s="2"/>
    </row>
    <row r="37" spans="1:22">
      <c r="A37" s="2">
        <v>24</v>
      </c>
      <c r="B37" s="4" t="s">
        <v>31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/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1</v>
      </c>
      <c r="D41" s="70">
        <f t="shared" si="3"/>
        <v>1</v>
      </c>
      <c r="E41" s="2"/>
      <c r="F41" s="2">
        <v>1</v>
      </c>
      <c r="G41" s="2"/>
      <c r="H41" s="2"/>
      <c r="I41" s="2"/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0</v>
      </c>
      <c r="R41" s="2"/>
      <c r="S41" s="2"/>
      <c r="T41" s="2"/>
      <c r="U41" s="2"/>
      <c r="V41" s="2"/>
    </row>
    <row r="42" spans="1:22">
      <c r="A42" s="2">
        <v>29</v>
      </c>
      <c r="B42" s="4" t="s">
        <v>36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/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>
        <v>2</v>
      </c>
      <c r="D45" s="70">
        <f t="shared" si="3"/>
        <v>2</v>
      </c>
      <c r="E45" s="2"/>
      <c r="F45" s="2">
        <v>2</v>
      </c>
      <c r="G45" s="2"/>
      <c r="H45" s="2"/>
      <c r="I45" s="2"/>
      <c r="J45" s="2"/>
      <c r="K45" s="70">
        <f t="shared" si="4"/>
        <v>0</v>
      </c>
      <c r="L45" s="2"/>
      <c r="M45" s="2"/>
      <c r="N45" s="2"/>
      <c r="O45" s="2"/>
      <c r="P45" s="2"/>
      <c r="Q45" s="70">
        <f t="shared" si="5"/>
        <v>0</v>
      </c>
      <c r="R45" s="2"/>
      <c r="S45" s="2"/>
      <c r="T45" s="2"/>
      <c r="U45" s="2"/>
      <c r="V45" s="2"/>
    </row>
    <row r="46" spans="1:22">
      <c r="A46" s="2">
        <v>33</v>
      </c>
      <c r="B46" s="4" t="s">
        <v>40</v>
      </c>
      <c r="C46" s="2"/>
      <c r="D46" s="70">
        <f t="shared" si="3"/>
        <v>0</v>
      </c>
      <c r="E46" s="2"/>
      <c r="F46" s="2"/>
      <c r="G46" s="2"/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0</v>
      </c>
      <c r="R46" s="2"/>
      <c r="S46" s="2"/>
      <c r="T46" s="2"/>
      <c r="U46" s="2"/>
      <c r="V46" s="2"/>
    </row>
    <row r="47" spans="1:22">
      <c r="A47" s="2">
        <v>34</v>
      </c>
      <c r="B47" s="4" t="s">
        <v>41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/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>
        <v>1</v>
      </c>
      <c r="D49" s="70">
        <f t="shared" si="3"/>
        <v>1</v>
      </c>
      <c r="E49" s="2">
        <v>1</v>
      </c>
      <c r="F49" s="2"/>
      <c r="G49" s="2"/>
      <c r="H49" s="2"/>
      <c r="I49" s="2"/>
      <c r="J49" s="2"/>
      <c r="K49" s="70">
        <f t="shared" si="4"/>
        <v>0</v>
      </c>
      <c r="L49" s="2"/>
      <c r="M49" s="2"/>
      <c r="N49" s="2"/>
      <c r="O49" s="2"/>
      <c r="P49" s="2"/>
      <c r="Q49" s="70">
        <f t="shared" si="5"/>
        <v>0</v>
      </c>
      <c r="R49" s="2"/>
      <c r="S49" s="2"/>
      <c r="T49" s="2"/>
      <c r="U49" s="2"/>
      <c r="V49" s="2"/>
    </row>
    <row r="50" spans="1:22">
      <c r="A50" s="2">
        <v>37</v>
      </c>
      <c r="B50" s="4" t="s">
        <v>44</v>
      </c>
      <c r="C50" s="2">
        <v>1</v>
      </c>
      <c r="D50" s="70">
        <f t="shared" si="3"/>
        <v>1</v>
      </c>
      <c r="E50" s="2"/>
      <c r="F50" s="2">
        <v>1</v>
      </c>
      <c r="G50" s="2"/>
      <c r="H50" s="2"/>
      <c r="I50" s="2"/>
      <c r="J50" s="2"/>
      <c r="K50" s="70">
        <f t="shared" si="4"/>
        <v>0</v>
      </c>
      <c r="L50" s="2"/>
      <c r="M50" s="2"/>
      <c r="N50" s="2"/>
      <c r="O50" s="2"/>
      <c r="P50" s="2"/>
      <c r="Q50" s="70">
        <f t="shared" si="5"/>
        <v>0</v>
      </c>
      <c r="R50" s="2"/>
      <c r="S50" s="2"/>
      <c r="T50" s="2"/>
      <c r="U50" s="2"/>
      <c r="V50" s="2"/>
    </row>
    <row r="51" spans="1:22">
      <c r="A51" s="2">
        <v>38</v>
      </c>
      <c r="B51" s="4" t="s">
        <v>45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>
        <v>1</v>
      </c>
      <c r="D54" s="70">
        <f t="shared" si="3"/>
        <v>1</v>
      </c>
      <c r="E54" s="2"/>
      <c r="F54" s="2">
        <v>1</v>
      </c>
      <c r="G54" s="2"/>
      <c r="H54" s="2"/>
      <c r="I54" s="2"/>
      <c r="J54" s="2"/>
      <c r="K54" s="70">
        <f t="shared" si="4"/>
        <v>0</v>
      </c>
      <c r="L54" s="2"/>
      <c r="M54" s="2"/>
      <c r="N54" s="2"/>
      <c r="O54" s="2"/>
      <c r="P54" s="2"/>
      <c r="Q54" s="70">
        <f t="shared" si="5"/>
        <v>1</v>
      </c>
      <c r="R54" s="2">
        <v>1</v>
      </c>
      <c r="S54" s="2"/>
      <c r="T54" s="2"/>
      <c r="U54" s="2"/>
      <c r="V54" s="2"/>
    </row>
    <row r="55" spans="1:22">
      <c r="A55" s="2">
        <v>42</v>
      </c>
      <c r="B55" s="4" t="s">
        <v>49</v>
      </c>
      <c r="C55" s="2"/>
      <c r="D55" s="70">
        <f t="shared" si="3"/>
        <v>0</v>
      </c>
      <c r="E55" s="2"/>
      <c r="F55" s="2"/>
      <c r="G55" s="2"/>
      <c r="H55" s="2"/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3</v>
      </c>
      <c r="D56" s="70">
        <f t="shared" si="3"/>
        <v>3</v>
      </c>
      <c r="E56" s="2"/>
      <c r="F56" s="2">
        <v>3</v>
      </c>
      <c r="G56" s="2"/>
      <c r="H56" s="2"/>
      <c r="I56" s="2"/>
      <c r="J56" s="2"/>
      <c r="K56" s="70">
        <f t="shared" si="4"/>
        <v>0</v>
      </c>
      <c r="L56" s="2"/>
      <c r="M56" s="2"/>
      <c r="N56" s="2"/>
      <c r="O56" s="2"/>
      <c r="P56" s="2"/>
      <c r="Q56" s="70">
        <f t="shared" si="5"/>
        <v>0</v>
      </c>
      <c r="R56" s="2"/>
      <c r="S56" s="2"/>
      <c r="T56" s="2"/>
      <c r="U56" s="2"/>
      <c r="V56" s="2"/>
    </row>
    <row r="57" spans="1:22">
      <c r="A57" s="2">
        <v>44</v>
      </c>
      <c r="B57" s="4" t="s">
        <v>51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/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"/>
      <c r="S65" s="2"/>
      <c r="T65" s="2"/>
      <c r="U65" s="2"/>
      <c r="V65" s="2"/>
    </row>
    <row r="66" spans="1:22">
      <c r="A66" s="2">
        <v>53</v>
      </c>
      <c r="B66" s="4" t="s">
        <v>60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/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/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/>
      <c r="D76" s="70">
        <f t="shared" si="3"/>
        <v>0</v>
      </c>
      <c r="E76" s="2"/>
      <c r="F76" s="2"/>
      <c r="G76" s="2"/>
      <c r="H76" s="2"/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/>
      <c r="D77" s="70">
        <f t="shared" ref="D77:D125" si="6">SUM(E77:J77)</f>
        <v>0</v>
      </c>
      <c r="E77" s="2"/>
      <c r="F77" s="2"/>
      <c r="G77" s="2"/>
      <c r="H77" s="2"/>
      <c r="I77" s="2"/>
      <c r="J77" s="2"/>
      <c r="K77" s="70">
        <f t="shared" ref="K77:K125" si="7">SUM(L77:P77)</f>
        <v>0</v>
      </c>
      <c r="L77" s="2"/>
      <c r="M77" s="2"/>
      <c r="N77" s="2"/>
      <c r="O77" s="2"/>
      <c r="P77" s="2"/>
      <c r="Q77" s="70">
        <f t="shared" ref="Q77:Q125" si="8">SUM(R77:V77)</f>
        <v>0</v>
      </c>
      <c r="R77" s="2"/>
      <c r="S77" s="2"/>
      <c r="T77" s="2"/>
      <c r="U77" s="2"/>
      <c r="V77" s="2"/>
    </row>
    <row r="78" spans="1:22">
      <c r="A78" s="2">
        <v>65</v>
      </c>
      <c r="B78" s="4" t="s">
        <v>72</v>
      </c>
      <c r="C78" s="2"/>
      <c r="D78" s="70">
        <f t="shared" si="6"/>
        <v>0</v>
      </c>
      <c r="E78" s="2"/>
      <c r="F78" s="2"/>
      <c r="G78" s="2"/>
      <c r="H78" s="2"/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0</v>
      </c>
      <c r="R78" s="2"/>
      <c r="S78" s="2"/>
      <c r="T78" s="2"/>
      <c r="U78" s="2"/>
      <c r="V78" s="2"/>
    </row>
    <row r="79" spans="1:22">
      <c r="A79" s="2">
        <v>66</v>
      </c>
      <c r="B79" s="4" t="s">
        <v>73</v>
      </c>
      <c r="C79" s="2"/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/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>
        <v>1</v>
      </c>
      <c r="D83" s="70">
        <f t="shared" si="6"/>
        <v>1</v>
      </c>
      <c r="E83" s="2"/>
      <c r="F83" s="2">
        <v>1</v>
      </c>
      <c r="G83" s="2"/>
      <c r="H83" s="2"/>
      <c r="I83" s="2"/>
      <c r="J83" s="2"/>
      <c r="K83" s="70">
        <f t="shared" si="7"/>
        <v>0</v>
      </c>
      <c r="L83" s="2"/>
      <c r="M83" s="2"/>
      <c r="N83" s="2"/>
      <c r="O83" s="2"/>
      <c r="P83" s="2"/>
      <c r="Q83" s="70">
        <f t="shared" si="8"/>
        <v>0</v>
      </c>
      <c r="R83" s="2"/>
      <c r="S83" s="2"/>
      <c r="T83" s="2"/>
      <c r="U83" s="2"/>
      <c r="V83" s="2"/>
    </row>
    <row r="84" spans="1:22">
      <c r="A84" s="2">
        <v>71</v>
      </c>
      <c r="B84" s="4" t="s">
        <v>78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/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/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0">
        <f t="shared" si="8"/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1</v>
      </c>
      <c r="D90" s="70">
        <f t="shared" si="6"/>
        <v>1</v>
      </c>
      <c r="E90" s="2"/>
      <c r="F90" s="2">
        <v>1</v>
      </c>
      <c r="G90" s="2"/>
      <c r="H90" s="2"/>
      <c r="I90" s="2"/>
      <c r="J90" s="2"/>
      <c r="K90" s="70">
        <f t="shared" si="7"/>
        <v>0</v>
      </c>
      <c r="L90" s="2"/>
      <c r="M90" s="2"/>
      <c r="N90" s="2"/>
      <c r="O90" s="2"/>
      <c r="P90" s="2"/>
      <c r="Q90" s="70">
        <f t="shared" si="8"/>
        <v>0</v>
      </c>
      <c r="R90" s="2"/>
      <c r="S90" s="2"/>
      <c r="T90" s="2"/>
      <c r="U90" s="2"/>
      <c r="V90" s="2"/>
    </row>
    <row r="91" spans="1:22">
      <c r="A91" s="2">
        <v>78</v>
      </c>
      <c r="B91" s="4" t="s">
        <v>85</v>
      </c>
      <c r="C91" s="2"/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/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0</v>
      </c>
      <c r="R94" s="2"/>
      <c r="S94" s="2"/>
      <c r="T94" s="2"/>
      <c r="U94" s="2"/>
      <c r="V94" s="2"/>
    </row>
    <row r="95" spans="1:22">
      <c r="A95" s="2">
        <v>82</v>
      </c>
      <c r="B95" s="4" t="s">
        <v>89</v>
      </c>
      <c r="C95" s="2">
        <v>1</v>
      </c>
      <c r="D95" s="70">
        <f t="shared" si="6"/>
        <v>1</v>
      </c>
      <c r="E95" s="2">
        <v>1</v>
      </c>
      <c r="F95" s="2"/>
      <c r="G95" s="2"/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0">
        <f t="shared" si="8"/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>
        <v>3</v>
      </c>
      <c r="D96" s="70">
        <f t="shared" si="6"/>
        <v>3</v>
      </c>
      <c r="E96" s="2"/>
      <c r="F96" s="2">
        <v>3</v>
      </c>
      <c r="G96" s="2"/>
      <c r="H96" s="2"/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0</v>
      </c>
      <c r="R96" s="2"/>
      <c r="S96" s="2"/>
      <c r="T96" s="2"/>
      <c r="U96" s="2"/>
      <c r="V96" s="2"/>
    </row>
    <row r="97" spans="1:22">
      <c r="A97" s="2">
        <v>84</v>
      </c>
      <c r="B97" s="4" t="s">
        <v>91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0</v>
      </c>
      <c r="R97" s="2"/>
      <c r="S97" s="2"/>
      <c r="T97" s="2"/>
      <c r="U97" s="2"/>
      <c r="V97" s="2"/>
    </row>
    <row r="98" spans="1:22">
      <c r="A98" s="2">
        <v>85</v>
      </c>
      <c r="B98" s="4" t="s">
        <v>92</v>
      </c>
      <c r="C98" s="2"/>
      <c r="D98" s="70">
        <f t="shared" si="6"/>
        <v>0</v>
      </c>
      <c r="E98" s="2"/>
      <c r="F98" s="2"/>
      <c r="G98" s="2"/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0</v>
      </c>
      <c r="R98" s="2"/>
      <c r="S98" s="2"/>
      <c r="T98" s="2"/>
      <c r="U98" s="2"/>
      <c r="V98" s="2"/>
    </row>
    <row r="99" spans="1:22">
      <c r="A99" s="2">
        <v>86</v>
      </c>
      <c r="B99" s="4" t="s">
        <v>93</v>
      </c>
      <c r="C99" s="2"/>
      <c r="D99" s="70">
        <f t="shared" si="6"/>
        <v>0</v>
      </c>
      <c r="E99" s="2"/>
      <c r="F99" s="2"/>
      <c r="G99" s="2"/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0</v>
      </c>
      <c r="R99" s="2"/>
      <c r="S99" s="2"/>
      <c r="T99" s="2"/>
      <c r="U99" s="2"/>
      <c r="V99" s="2"/>
    </row>
    <row r="100" spans="1:22">
      <c r="A100" s="2">
        <v>87</v>
      </c>
      <c r="B100" s="4" t="s">
        <v>94</v>
      </c>
      <c r="C100" s="2"/>
      <c r="D100" s="70">
        <f t="shared" si="6"/>
        <v>0</v>
      </c>
      <c r="E100" s="2"/>
      <c r="F100" s="2"/>
      <c r="G100" s="2"/>
      <c r="H100" s="2"/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0</v>
      </c>
      <c r="R100" s="2"/>
      <c r="S100" s="2"/>
      <c r="T100" s="2"/>
      <c r="U100" s="2"/>
      <c r="V100" s="2"/>
    </row>
    <row r="101" spans="1:22">
      <c r="A101" s="2">
        <v>88</v>
      </c>
      <c r="B101" s="4" t="s">
        <v>95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>
        <v>1</v>
      </c>
      <c r="D105" s="70">
        <f t="shared" si="6"/>
        <v>1</v>
      </c>
      <c r="E105" s="2"/>
      <c r="F105" s="2">
        <v>1</v>
      </c>
      <c r="G105" s="2"/>
      <c r="H105" s="2"/>
      <c r="I105" s="2"/>
      <c r="J105" s="2"/>
      <c r="K105" s="70">
        <f t="shared" si="7"/>
        <v>0</v>
      </c>
      <c r="L105" s="2"/>
      <c r="M105" s="2"/>
      <c r="N105" s="2"/>
      <c r="O105" s="2"/>
      <c r="P105" s="2"/>
      <c r="Q105" s="70">
        <f t="shared" si="8"/>
        <v>0</v>
      </c>
      <c r="R105" s="2"/>
      <c r="S105" s="2"/>
      <c r="T105" s="2"/>
      <c r="U105" s="2"/>
      <c r="V105" s="2"/>
    </row>
    <row r="106" spans="1:22">
      <c r="A106" s="2">
        <v>93</v>
      </c>
      <c r="B106" s="4" t="s">
        <v>100</v>
      </c>
      <c r="C106" s="2"/>
      <c r="D106" s="70">
        <f t="shared" si="6"/>
        <v>0</v>
      </c>
      <c r="E106" s="2"/>
      <c r="F106" s="2"/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5</v>
      </c>
      <c r="D107" s="70">
        <f t="shared" si="6"/>
        <v>5</v>
      </c>
      <c r="E107" s="2"/>
      <c r="F107" s="2">
        <v>4</v>
      </c>
      <c r="G107" s="2"/>
      <c r="H107" s="2">
        <v>1</v>
      </c>
      <c r="I107" s="2"/>
      <c r="J107" s="2"/>
      <c r="K107" s="70">
        <f t="shared" si="7"/>
        <v>0</v>
      </c>
      <c r="L107" s="2"/>
      <c r="M107" s="2"/>
      <c r="N107" s="2"/>
      <c r="O107" s="2"/>
      <c r="P107" s="2"/>
      <c r="Q107" s="70">
        <f t="shared" si="8"/>
        <v>0</v>
      </c>
      <c r="R107" s="2"/>
      <c r="S107" s="2"/>
      <c r="T107" s="2"/>
      <c r="U107" s="2"/>
      <c r="V107" s="2"/>
    </row>
    <row r="108" spans="1:22" ht="30">
      <c r="A108" s="2">
        <v>95</v>
      </c>
      <c r="B108" s="4" t="s">
        <v>102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/>
      <c r="D111" s="70">
        <f t="shared" si="6"/>
        <v>0</v>
      </c>
      <c r="E111" s="2"/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0</v>
      </c>
      <c r="R111" s="2"/>
      <c r="S111" s="2"/>
      <c r="T111" s="2"/>
      <c r="U111" s="2"/>
      <c r="V111" s="2"/>
    </row>
    <row r="112" spans="1:22">
      <c r="A112" s="2">
        <v>99</v>
      </c>
      <c r="B112" s="4" t="s">
        <v>106</v>
      </c>
      <c r="C112" s="2"/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>
        <v>1</v>
      </c>
      <c r="D113" s="70">
        <f t="shared" si="6"/>
        <v>1</v>
      </c>
      <c r="E113" s="2">
        <v>1</v>
      </c>
      <c r="F113" s="2"/>
      <c r="G113" s="2"/>
      <c r="H113" s="2"/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0</v>
      </c>
      <c r="R113" s="2"/>
      <c r="S113" s="2"/>
      <c r="T113" s="2"/>
      <c r="U113" s="2"/>
      <c r="V113" s="2"/>
    </row>
    <row r="114" spans="1:22">
      <c r="A114" s="2">
        <v>101</v>
      </c>
      <c r="B114" s="4" t="s">
        <v>108</v>
      </c>
      <c r="C114" s="2"/>
      <c r="D114" s="70">
        <f t="shared" si="6"/>
        <v>0</v>
      </c>
      <c r="E114" s="2"/>
      <c r="F114" s="2"/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0</v>
      </c>
      <c r="R114" s="2"/>
      <c r="S114" s="2"/>
      <c r="T114" s="2"/>
      <c r="U114" s="2"/>
      <c r="V114" s="2"/>
    </row>
    <row r="115" spans="1:22">
      <c r="A115" s="2">
        <v>102</v>
      </c>
      <c r="B115" s="4" t="s">
        <v>109</v>
      </c>
      <c r="C115" s="2"/>
      <c r="D115" s="70">
        <f t="shared" si="6"/>
        <v>0</v>
      </c>
      <c r="E115" s="2"/>
      <c r="F115" s="2"/>
      <c r="G115" s="2"/>
      <c r="H115" s="2"/>
      <c r="I115" s="2"/>
      <c r="J115" s="2"/>
      <c r="K115" s="70">
        <f t="shared" si="7"/>
        <v>0</v>
      </c>
      <c r="L115" s="2"/>
      <c r="M115" s="2"/>
      <c r="N115" s="2"/>
      <c r="O115" s="2"/>
      <c r="P115" s="2"/>
      <c r="Q115" s="70">
        <f t="shared" si="8"/>
        <v>0</v>
      </c>
      <c r="R115" s="2"/>
      <c r="S115" s="2"/>
      <c r="T115" s="2"/>
      <c r="U115" s="2"/>
      <c r="V115" s="2"/>
    </row>
    <row r="116" spans="1:22">
      <c r="A116" s="2">
        <v>103</v>
      </c>
      <c r="B116" s="4" t="s">
        <v>110</v>
      </c>
      <c r="C116" s="2"/>
      <c r="D116" s="70">
        <f t="shared" si="6"/>
        <v>0</v>
      </c>
      <c r="E116" s="2"/>
      <c r="F116" s="2"/>
      <c r="G116" s="2"/>
      <c r="H116" s="2"/>
      <c r="I116" s="2"/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0</v>
      </c>
      <c r="R116" s="2"/>
      <c r="S116" s="2"/>
      <c r="T116" s="2"/>
      <c r="U116" s="2"/>
      <c r="V116" s="2"/>
    </row>
    <row r="117" spans="1:22">
      <c r="A117" s="2">
        <v>104</v>
      </c>
      <c r="B117" s="4" t="s">
        <v>111</v>
      </c>
      <c r="C117" s="2"/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/>
      <c r="D118" s="70">
        <f t="shared" si="6"/>
        <v>0</v>
      </c>
      <c r="E118" s="2"/>
      <c r="F118" s="2"/>
      <c r="G118" s="2"/>
      <c r="H118" s="2"/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0</v>
      </c>
      <c r="R118" s="2"/>
      <c r="S118" s="2"/>
      <c r="T118" s="2"/>
      <c r="U118" s="2"/>
      <c r="V118" s="2"/>
    </row>
    <row r="119" spans="1:22">
      <c r="A119" s="2">
        <v>106</v>
      </c>
      <c r="B119" s="4" t="s">
        <v>113</v>
      </c>
      <c r="C119" s="2">
        <v>3</v>
      </c>
      <c r="D119" s="70">
        <f t="shared" si="6"/>
        <v>3</v>
      </c>
      <c r="E119" s="2">
        <v>3</v>
      </c>
      <c r="F119" s="2"/>
      <c r="G119" s="2"/>
      <c r="H119" s="2"/>
      <c r="I119" s="2"/>
      <c r="J119" s="2"/>
      <c r="K119" s="70">
        <f t="shared" si="7"/>
        <v>0</v>
      </c>
      <c r="L119" s="2"/>
      <c r="M119" s="2"/>
      <c r="N119" s="2"/>
      <c r="O119" s="2"/>
      <c r="P119" s="2"/>
      <c r="Q119" s="70">
        <f t="shared" si="8"/>
        <v>0</v>
      </c>
      <c r="R119" s="2"/>
      <c r="S119" s="2"/>
      <c r="T119" s="2"/>
      <c r="U119" s="2"/>
      <c r="V119" s="2"/>
    </row>
    <row r="120" spans="1:22">
      <c r="A120" s="2">
        <v>107</v>
      </c>
      <c r="B120" s="4" t="s">
        <v>114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/>
      <c r="D121" s="70">
        <f t="shared" si="6"/>
        <v>0</v>
      </c>
      <c r="E121" s="2"/>
      <c r="F121" s="2"/>
      <c r="G121" s="2"/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0</v>
      </c>
      <c r="R121" s="2"/>
      <c r="S121" s="2"/>
      <c r="T121" s="2"/>
      <c r="U121" s="2"/>
      <c r="V121" s="2"/>
    </row>
    <row r="122" spans="1:22">
      <c r="A122" s="2">
        <v>109</v>
      </c>
      <c r="B122" s="4" t="s">
        <v>116</v>
      </c>
      <c r="C122" s="2"/>
      <c r="D122" s="70">
        <f t="shared" si="6"/>
        <v>0</v>
      </c>
      <c r="E122" s="2"/>
      <c r="F122" s="2"/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>
        <v>1</v>
      </c>
      <c r="D123" s="70">
        <f t="shared" si="6"/>
        <v>1</v>
      </c>
      <c r="E123" s="2"/>
      <c r="F123" s="2"/>
      <c r="G123" s="2"/>
      <c r="H123" s="2">
        <v>1</v>
      </c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"/>
      <c r="S123" s="2"/>
      <c r="T123" s="2"/>
      <c r="U123" s="2"/>
      <c r="V123" s="2"/>
    </row>
    <row r="124" spans="1:22" ht="30">
      <c r="A124" s="2">
        <v>111</v>
      </c>
      <c r="B124" s="4" t="s">
        <v>118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/>
      <c r="D125" s="70">
        <f t="shared" si="6"/>
        <v>0</v>
      </c>
      <c r="E125" s="2"/>
      <c r="F125" s="2"/>
      <c r="G125" s="2"/>
      <c r="H125" s="2"/>
      <c r="I125" s="2"/>
      <c r="J125" s="2"/>
      <c r="K125" s="70">
        <f t="shared" si="7"/>
        <v>0</v>
      </c>
      <c r="L125" s="2"/>
      <c r="M125" s="2"/>
      <c r="N125" s="2"/>
      <c r="O125" s="2"/>
      <c r="P125" s="2"/>
      <c r="Q125" s="70">
        <f t="shared" si="8"/>
        <v>0</v>
      </c>
      <c r="R125" s="2"/>
      <c r="S125" s="2"/>
      <c r="T125" s="2"/>
      <c r="U125" s="2"/>
      <c r="V125" s="2"/>
    </row>
    <row r="126" spans="1:22">
      <c r="A126" s="141" t="s">
        <v>120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3"/>
    </row>
    <row r="127" spans="1:22">
      <c r="A127" s="2">
        <v>1</v>
      </c>
      <c r="B127" s="4" t="s">
        <v>121</v>
      </c>
      <c r="C127" s="2"/>
      <c r="D127" s="70">
        <f>SUM(E127:J127)</f>
        <v>0</v>
      </c>
      <c r="E127" s="2"/>
      <c r="F127" s="2"/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/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/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30">
      <c r="A134" s="2">
        <v>8</v>
      </c>
      <c r="B134" s="4" t="s">
        <v>128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/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141" t="s">
        <v>131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3"/>
    </row>
    <row r="138" spans="1:22">
      <c r="A138" s="2">
        <v>1</v>
      </c>
      <c r="B138" s="4" t="s">
        <v>132</v>
      </c>
      <c r="C138" s="2">
        <v>18</v>
      </c>
      <c r="D138" s="70">
        <f>SUM(E138:J138)</f>
        <v>18</v>
      </c>
      <c r="E138" s="2">
        <v>2</v>
      </c>
      <c r="F138" s="2">
        <v>16</v>
      </c>
      <c r="G138" s="2"/>
      <c r="H138" s="2"/>
      <c r="I138" s="2"/>
      <c r="J138" s="2"/>
      <c r="K138" s="70">
        <f>SUM(L138:P138)</f>
        <v>0</v>
      </c>
      <c r="L138" s="2"/>
      <c r="M138" s="2"/>
      <c r="N138" s="2"/>
      <c r="O138" s="2"/>
      <c r="P138" s="2"/>
      <c r="Q138" s="70">
        <f>SUM(R138:V138)</f>
        <v>0</v>
      </c>
      <c r="R138" s="2"/>
      <c r="S138" s="2"/>
      <c r="T138" s="2"/>
      <c r="U138" s="2"/>
      <c r="V138" s="2"/>
    </row>
    <row r="139" spans="1:22">
      <c r="A139" s="2">
        <v>2</v>
      </c>
      <c r="B139" s="4" t="s">
        <v>133</v>
      </c>
      <c r="C139" s="2"/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/>
      <c r="D141" s="70">
        <f t="shared" si="12"/>
        <v>0</v>
      </c>
      <c r="E141" s="2"/>
      <c r="F141" s="2"/>
      <c r="G141" s="2"/>
      <c r="H141" s="2"/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>
        <v>14</v>
      </c>
      <c r="D142" s="70">
        <f t="shared" si="12"/>
        <v>14</v>
      </c>
      <c r="E142" s="2"/>
      <c r="F142" s="2">
        <v>9</v>
      </c>
      <c r="G142" s="2">
        <v>4</v>
      </c>
      <c r="H142" s="2">
        <v>1</v>
      </c>
      <c r="I142" s="2"/>
      <c r="J142" s="2"/>
      <c r="K142" s="70">
        <f t="shared" si="13"/>
        <v>0</v>
      </c>
      <c r="L142" s="2"/>
      <c r="M142" s="2"/>
      <c r="N142" s="2"/>
      <c r="O142" s="2"/>
      <c r="P142" s="2"/>
      <c r="Q142" s="70">
        <f t="shared" si="14"/>
        <v>0</v>
      </c>
      <c r="R142" s="2"/>
      <c r="S142" s="2"/>
      <c r="T142" s="2"/>
      <c r="U142" s="2"/>
      <c r="V142" s="2"/>
    </row>
    <row r="143" spans="1:22" ht="36" customHeight="1">
      <c r="A143" s="2">
        <v>6</v>
      </c>
      <c r="B143" s="4" t="s">
        <v>137</v>
      </c>
      <c r="C143" s="2"/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/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4</v>
      </c>
      <c r="D145" s="70">
        <f t="shared" si="12"/>
        <v>4</v>
      </c>
      <c r="E145" s="2"/>
      <c r="F145" s="2">
        <v>4</v>
      </c>
      <c r="G145" s="2"/>
      <c r="H145" s="2"/>
      <c r="I145" s="2"/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0</v>
      </c>
      <c r="R145" s="2"/>
      <c r="S145" s="2"/>
      <c r="T145" s="2"/>
      <c r="U145" s="2"/>
      <c r="V145" s="2"/>
    </row>
    <row r="146" spans="1:22">
      <c r="A146" s="2">
        <v>9</v>
      </c>
      <c r="B146" s="4" t="s">
        <v>140</v>
      </c>
      <c r="C146" s="2">
        <v>2</v>
      </c>
      <c r="D146" s="70">
        <f t="shared" si="12"/>
        <v>2</v>
      </c>
      <c r="E146" s="2"/>
      <c r="F146" s="2">
        <v>2</v>
      </c>
      <c r="G146" s="2"/>
      <c r="H146" s="2"/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0</v>
      </c>
      <c r="R146" s="2"/>
      <c r="S146" s="2"/>
      <c r="T146" s="2"/>
      <c r="U146" s="2"/>
      <c r="V146" s="2"/>
    </row>
    <row r="147" spans="1:22">
      <c r="A147" s="2">
        <v>10</v>
      </c>
      <c r="B147" s="4" t="s">
        <v>141</v>
      </c>
      <c r="C147" s="2"/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/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/>
      <c r="D149" s="70">
        <f t="shared" si="12"/>
        <v>0</v>
      </c>
      <c r="E149" s="2"/>
      <c r="F149" s="2"/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13</v>
      </c>
      <c r="B150" s="4" t="s">
        <v>144</v>
      </c>
      <c r="C150" s="2"/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/>
      <c r="D151" s="70">
        <f t="shared" si="12"/>
        <v>0</v>
      </c>
      <c r="E151" s="2"/>
      <c r="F151" s="2"/>
      <c r="G151" s="2"/>
      <c r="H151" s="2"/>
      <c r="I151" s="2"/>
      <c r="J151" s="2"/>
      <c r="K151" s="70">
        <f t="shared" si="13"/>
        <v>0</v>
      </c>
      <c r="L151" s="2"/>
      <c r="M151" s="2"/>
      <c r="N151" s="2"/>
      <c r="O151" s="2"/>
      <c r="P151" s="2"/>
      <c r="Q151" s="70">
        <f t="shared" si="14"/>
        <v>0</v>
      </c>
      <c r="R151" s="2"/>
      <c r="S151" s="2"/>
      <c r="T151" s="2"/>
      <c r="U151" s="2"/>
      <c r="V151" s="2"/>
    </row>
    <row r="152" spans="1:22">
      <c r="A152" s="2">
        <v>15</v>
      </c>
      <c r="B152" s="4" t="s">
        <v>146</v>
      </c>
      <c r="C152" s="2"/>
      <c r="D152" s="70">
        <f t="shared" si="12"/>
        <v>0</v>
      </c>
      <c r="E152" s="2"/>
      <c r="F152" s="2"/>
      <c r="G152" s="2"/>
      <c r="H152" s="2"/>
      <c r="I152" s="2"/>
      <c r="J152" s="2"/>
      <c r="K152" s="70">
        <f t="shared" si="13"/>
        <v>0</v>
      </c>
      <c r="L152" s="2"/>
      <c r="M152" s="2"/>
      <c r="N152" s="2"/>
      <c r="O152" s="2"/>
      <c r="P152" s="2"/>
      <c r="Q152" s="70">
        <f t="shared" si="14"/>
        <v>0</v>
      </c>
      <c r="R152" s="2"/>
      <c r="S152" s="2"/>
      <c r="T152" s="2"/>
      <c r="U152" s="2"/>
      <c r="V152" s="2"/>
    </row>
    <row r="153" spans="1:22">
      <c r="A153" s="2">
        <v>16</v>
      </c>
      <c r="B153" s="4" t="s">
        <v>147</v>
      </c>
      <c r="C153" s="2">
        <v>1.5</v>
      </c>
      <c r="D153" s="70">
        <f t="shared" si="12"/>
        <v>1</v>
      </c>
      <c r="E153" s="2"/>
      <c r="F153" s="2">
        <v>1</v>
      </c>
      <c r="G153" s="2"/>
      <c r="H153" s="2"/>
      <c r="I153" s="2"/>
      <c r="J153" s="2"/>
      <c r="K153" s="70">
        <f t="shared" si="13"/>
        <v>0</v>
      </c>
      <c r="L153" s="2"/>
      <c r="M153" s="2"/>
      <c r="N153" s="2"/>
      <c r="O153" s="2"/>
      <c r="P153" s="2"/>
      <c r="Q153" s="70">
        <f t="shared" si="14"/>
        <v>0</v>
      </c>
      <c r="R153" s="2"/>
      <c r="S153" s="2"/>
      <c r="T153" s="2"/>
      <c r="U153" s="2"/>
      <c r="V153" s="2"/>
    </row>
    <row r="154" spans="1:22" ht="30">
      <c r="A154" s="2">
        <v>17</v>
      </c>
      <c r="B154" s="4" t="s">
        <v>148</v>
      </c>
      <c r="C154" s="2"/>
      <c r="D154" s="70">
        <f t="shared" si="12"/>
        <v>2</v>
      </c>
      <c r="E154" s="2"/>
      <c r="F154" s="2">
        <v>2</v>
      </c>
      <c r="G154" s="2"/>
      <c r="H154" s="2"/>
      <c r="I154" s="2"/>
      <c r="J154" s="2"/>
      <c r="K154" s="70">
        <f t="shared" si="13"/>
        <v>0</v>
      </c>
      <c r="L154" s="2"/>
      <c r="M154" s="2"/>
      <c r="N154" s="2"/>
      <c r="O154" s="2"/>
      <c r="P154" s="2"/>
      <c r="Q154" s="70">
        <f t="shared" si="14"/>
        <v>0</v>
      </c>
      <c r="R154" s="2"/>
      <c r="S154" s="2"/>
      <c r="T154" s="2"/>
      <c r="U154" s="2"/>
      <c r="V154" s="2"/>
    </row>
    <row r="155" spans="1:22">
      <c r="A155" s="2">
        <v>18</v>
      </c>
      <c r="B155" s="4" t="s">
        <v>149</v>
      </c>
      <c r="C155" s="2">
        <v>1</v>
      </c>
      <c r="D155" s="70">
        <f t="shared" si="12"/>
        <v>1</v>
      </c>
      <c r="E155" s="2"/>
      <c r="F155" s="2"/>
      <c r="G155" s="2"/>
      <c r="H155" s="2"/>
      <c r="I155" s="2">
        <v>1</v>
      </c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/>
      <c r="D156" s="70">
        <f t="shared" si="12"/>
        <v>0</v>
      </c>
      <c r="E156" s="2"/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>
        <v>30</v>
      </c>
      <c r="D157" s="70">
        <f t="shared" si="12"/>
        <v>29</v>
      </c>
      <c r="E157" s="2"/>
      <c r="F157" s="2">
        <v>29</v>
      </c>
      <c r="G157" s="2"/>
      <c r="H157" s="2"/>
      <c r="I157" s="2"/>
      <c r="J157" s="2"/>
      <c r="K157" s="70">
        <f t="shared" si="13"/>
        <v>0</v>
      </c>
      <c r="L157" s="2"/>
      <c r="M157" s="2"/>
      <c r="N157" s="2"/>
      <c r="O157" s="2"/>
      <c r="P157" s="2"/>
      <c r="Q157" s="70">
        <f t="shared" si="14"/>
        <v>0</v>
      </c>
      <c r="R157" s="2"/>
      <c r="S157" s="2"/>
      <c r="T157" s="2"/>
      <c r="U157" s="2"/>
      <c r="V157" s="2"/>
    </row>
    <row r="158" spans="1:22">
      <c r="A158" s="2">
        <v>21</v>
      </c>
      <c r="B158" s="4" t="s">
        <v>152</v>
      </c>
      <c r="C158" s="2"/>
      <c r="D158" s="70">
        <f t="shared" si="12"/>
        <v>0</v>
      </c>
      <c r="E158" s="2"/>
      <c r="F158" s="2"/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>
        <v>3</v>
      </c>
      <c r="D159" s="70">
        <f t="shared" si="12"/>
        <v>3</v>
      </c>
      <c r="E159" s="2"/>
      <c r="F159" s="2">
        <v>3</v>
      </c>
      <c r="G159" s="2"/>
      <c r="H159" s="2"/>
      <c r="I159" s="2"/>
      <c r="J159" s="2"/>
      <c r="K159" s="70">
        <f t="shared" si="13"/>
        <v>0</v>
      </c>
      <c r="L159" s="2"/>
      <c r="M159" s="2"/>
      <c r="N159" s="2"/>
      <c r="O159" s="2"/>
      <c r="P159" s="2"/>
      <c r="Q159" s="70">
        <f t="shared" si="14"/>
        <v>0</v>
      </c>
      <c r="R159" s="2"/>
      <c r="S159" s="2"/>
      <c r="T159" s="2"/>
      <c r="U159" s="2"/>
      <c r="V159" s="2"/>
    </row>
    <row r="160" spans="1:22">
      <c r="A160" s="2">
        <v>23</v>
      </c>
      <c r="B160" s="4" t="s">
        <v>154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/>
      <c r="D161" s="70">
        <f t="shared" si="12"/>
        <v>0</v>
      </c>
      <c r="E161" s="2"/>
      <c r="F161" s="2"/>
      <c r="G161" s="2"/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0</v>
      </c>
      <c r="R161" s="2"/>
      <c r="S161" s="2"/>
      <c r="T161" s="2"/>
      <c r="U161" s="2"/>
      <c r="V161" s="2"/>
    </row>
    <row r="162" spans="1:22" ht="58.5" customHeight="1">
      <c r="A162" s="2">
        <v>25</v>
      </c>
      <c r="B162" s="4" t="s">
        <v>156</v>
      </c>
      <c r="C162" s="2"/>
      <c r="D162" s="70">
        <f t="shared" si="12"/>
        <v>0</v>
      </c>
      <c r="E162" s="2"/>
      <c r="F162" s="2"/>
      <c r="G162" s="2"/>
      <c r="H162" s="2"/>
      <c r="I162" s="2"/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>
      <c r="A163" s="2">
        <v>26</v>
      </c>
      <c r="B163" s="4" t="s">
        <v>157</v>
      </c>
      <c r="C163" s="2"/>
      <c r="D163" s="70">
        <f t="shared" si="12"/>
        <v>0</v>
      </c>
      <c r="E163" s="2"/>
      <c r="F163" s="2"/>
      <c r="G163" s="2"/>
      <c r="H163" s="2"/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>
      <c r="A164" s="2">
        <v>27</v>
      </c>
      <c r="B164" s="4" t="s">
        <v>158</v>
      </c>
      <c r="C164" s="2">
        <v>6</v>
      </c>
      <c r="D164" s="70">
        <f t="shared" si="12"/>
        <v>6</v>
      </c>
      <c r="E164" s="2"/>
      <c r="F164" s="2">
        <v>6</v>
      </c>
      <c r="G164" s="2"/>
      <c r="H164" s="2"/>
      <c r="I164" s="2"/>
      <c r="J164" s="2"/>
      <c r="K164" s="70">
        <f t="shared" si="13"/>
        <v>0</v>
      </c>
      <c r="L164" s="2"/>
      <c r="M164" s="2"/>
      <c r="N164" s="2"/>
      <c r="O164" s="2"/>
      <c r="P164" s="2"/>
      <c r="Q164" s="70">
        <f t="shared" si="14"/>
        <v>0</v>
      </c>
      <c r="R164" s="2"/>
      <c r="S164" s="2"/>
      <c r="T164" s="2"/>
      <c r="U164" s="2"/>
      <c r="V164" s="2"/>
    </row>
    <row r="165" spans="1:22">
      <c r="A165" s="2">
        <v>28</v>
      </c>
      <c r="B165" s="4" t="s">
        <v>159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/>
      <c r="D166" s="70">
        <f t="shared" si="12"/>
        <v>0</v>
      </c>
      <c r="E166" s="2"/>
      <c r="F166" s="2"/>
      <c r="G166" s="2"/>
      <c r="H166" s="2"/>
      <c r="I166" s="2"/>
      <c r="J166" s="2"/>
      <c r="K166" s="70">
        <f t="shared" si="13"/>
        <v>0</v>
      </c>
      <c r="L166" s="2"/>
      <c r="M166" s="2"/>
      <c r="N166" s="2"/>
      <c r="O166" s="2"/>
      <c r="P166" s="2"/>
      <c r="Q166" s="70">
        <f t="shared" si="14"/>
        <v>0</v>
      </c>
      <c r="R166" s="2"/>
      <c r="S166" s="2"/>
      <c r="T166" s="2"/>
      <c r="U166" s="2"/>
      <c r="V166" s="2"/>
    </row>
    <row r="167" spans="1:22">
      <c r="A167" s="2">
        <v>30</v>
      </c>
      <c r="B167" s="4" t="s">
        <v>161</v>
      </c>
      <c r="C167" s="2">
        <v>13.25</v>
      </c>
      <c r="D167" s="70">
        <f t="shared" si="12"/>
        <v>12</v>
      </c>
      <c r="E167" s="2">
        <v>6</v>
      </c>
      <c r="F167" s="2">
        <v>6</v>
      </c>
      <c r="G167" s="2"/>
      <c r="H167" s="2"/>
      <c r="I167" s="2"/>
      <c r="J167" s="2"/>
      <c r="K167" s="70">
        <f t="shared" si="13"/>
        <v>0</v>
      </c>
      <c r="L167" s="2"/>
      <c r="M167" s="2"/>
      <c r="N167" s="2"/>
      <c r="O167" s="2"/>
      <c r="P167" s="2"/>
      <c r="Q167" s="70">
        <f t="shared" si="14"/>
        <v>0</v>
      </c>
      <c r="R167" s="2"/>
      <c r="S167" s="2"/>
      <c r="T167" s="2"/>
      <c r="U167" s="2"/>
      <c r="V167" s="2"/>
    </row>
    <row r="168" spans="1:22">
      <c r="A168" s="2">
        <v>31</v>
      </c>
      <c r="B168" s="4" t="s">
        <v>162</v>
      </c>
      <c r="C168" s="2">
        <v>4</v>
      </c>
      <c r="D168" s="70">
        <f t="shared" si="12"/>
        <v>4</v>
      </c>
      <c r="E168" s="2"/>
      <c r="F168" s="2">
        <v>4</v>
      </c>
      <c r="G168" s="2"/>
      <c r="H168" s="2"/>
      <c r="I168" s="2"/>
      <c r="J168" s="2"/>
      <c r="K168" s="70">
        <f t="shared" si="13"/>
        <v>0</v>
      </c>
      <c r="L168" s="2"/>
      <c r="M168" s="2"/>
      <c r="N168" s="2"/>
      <c r="O168" s="2"/>
      <c r="P168" s="2"/>
      <c r="Q168" s="70">
        <f t="shared" si="14"/>
        <v>0</v>
      </c>
      <c r="R168" s="2"/>
      <c r="S168" s="2"/>
      <c r="T168" s="2"/>
      <c r="U168" s="2"/>
      <c r="V168" s="2"/>
    </row>
    <row r="169" spans="1:22">
      <c r="A169" s="2">
        <v>32</v>
      </c>
      <c r="B169" s="4" t="s">
        <v>163</v>
      </c>
      <c r="C169" s="2"/>
      <c r="D169" s="70">
        <f t="shared" si="12"/>
        <v>0</v>
      </c>
      <c r="E169" s="2"/>
      <c r="F169" s="2"/>
      <c r="G169" s="2"/>
      <c r="H169" s="2"/>
      <c r="I169" s="2"/>
      <c r="J169" s="2"/>
      <c r="K169" s="70">
        <f t="shared" si="13"/>
        <v>0</v>
      </c>
      <c r="L169" s="2"/>
      <c r="M169" s="2"/>
      <c r="N169" s="2"/>
      <c r="O169" s="2"/>
      <c r="P169" s="2"/>
      <c r="Q169" s="70">
        <f t="shared" si="14"/>
        <v>0</v>
      </c>
      <c r="R169" s="2"/>
      <c r="S169" s="2"/>
      <c r="T169" s="2"/>
      <c r="U169" s="2"/>
      <c r="V169" s="2"/>
    </row>
    <row r="170" spans="1:22" ht="33" customHeight="1">
      <c r="A170" s="2">
        <v>33</v>
      </c>
      <c r="B170" s="4" t="s">
        <v>164</v>
      </c>
      <c r="C170" s="2"/>
      <c r="D170" s="70">
        <f t="shared" si="12"/>
        <v>0</v>
      </c>
      <c r="E170" s="2"/>
      <c r="F170" s="2"/>
      <c r="G170" s="2"/>
      <c r="H170" s="2"/>
      <c r="I170" s="2"/>
      <c r="J170" s="2"/>
      <c r="K170" s="70">
        <f t="shared" si="13"/>
        <v>0</v>
      </c>
      <c r="L170" s="2"/>
      <c r="M170" s="2"/>
      <c r="N170" s="2"/>
      <c r="O170" s="2"/>
      <c r="P170" s="2"/>
      <c r="Q170" s="70">
        <f t="shared" si="14"/>
        <v>0</v>
      </c>
      <c r="R170" s="2"/>
      <c r="S170" s="2"/>
      <c r="T170" s="2"/>
      <c r="U170" s="2"/>
      <c r="V170" s="2"/>
    </row>
    <row r="171" spans="1:22">
      <c r="A171" s="2">
        <v>34</v>
      </c>
      <c r="B171" s="4" t="s">
        <v>165</v>
      </c>
      <c r="C171" s="2"/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/>
      <c r="D172" s="70">
        <f t="shared" si="12"/>
        <v>0</v>
      </c>
      <c r="E172" s="2"/>
      <c r="F172" s="2"/>
      <c r="G172" s="2"/>
      <c r="H172" s="2"/>
      <c r="I172" s="2"/>
      <c r="J172" s="2"/>
      <c r="K172" s="70">
        <f t="shared" si="13"/>
        <v>0</v>
      </c>
      <c r="L172" s="2"/>
      <c r="M172" s="2"/>
      <c r="N172" s="2"/>
      <c r="O172" s="2"/>
      <c r="P172" s="2"/>
      <c r="Q172" s="70">
        <f t="shared" si="14"/>
        <v>0</v>
      </c>
      <c r="R172" s="2"/>
      <c r="S172" s="2"/>
      <c r="T172" s="2"/>
      <c r="U172" s="2"/>
      <c r="V172" s="2"/>
    </row>
    <row r="173" spans="1:22">
      <c r="A173" s="2">
        <v>36</v>
      </c>
      <c r="B173" s="4" t="s">
        <v>167</v>
      </c>
      <c r="C173" s="2">
        <v>4</v>
      </c>
      <c r="D173" s="70">
        <f t="shared" si="12"/>
        <v>4</v>
      </c>
      <c r="E173" s="2"/>
      <c r="F173" s="2">
        <v>4</v>
      </c>
      <c r="G173" s="2"/>
      <c r="H173" s="2"/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>
      <c r="A174" s="2">
        <v>37</v>
      </c>
      <c r="B174" s="4" t="s">
        <v>168</v>
      </c>
      <c r="C174" s="2"/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>
        <v>2</v>
      </c>
      <c r="D175" s="70">
        <f t="shared" si="12"/>
        <v>2</v>
      </c>
      <c r="E175" s="2"/>
      <c r="F175" s="2">
        <v>2</v>
      </c>
      <c r="G175" s="2"/>
      <c r="H175" s="2"/>
      <c r="I175" s="2"/>
      <c r="J175" s="2"/>
      <c r="K175" s="70">
        <f t="shared" si="13"/>
        <v>0</v>
      </c>
      <c r="L175" s="2"/>
      <c r="M175" s="2"/>
      <c r="N175" s="2"/>
      <c r="O175" s="2"/>
      <c r="P175" s="2"/>
      <c r="Q175" s="70">
        <f t="shared" si="14"/>
        <v>0</v>
      </c>
      <c r="R175" s="2"/>
      <c r="S175" s="2"/>
      <c r="T175" s="2"/>
      <c r="U175" s="2"/>
      <c r="V175" s="2"/>
    </row>
    <row r="176" spans="1:22">
      <c r="A176" s="2">
        <v>39</v>
      </c>
      <c r="B176" s="4" t="s">
        <v>170</v>
      </c>
      <c r="C176" s="2"/>
      <c r="D176" s="70">
        <f t="shared" si="12"/>
        <v>0</v>
      </c>
      <c r="E176" s="2"/>
      <c r="F176" s="2"/>
      <c r="G176" s="2"/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0</v>
      </c>
      <c r="R176" s="2"/>
      <c r="S176" s="2"/>
      <c r="T176" s="2"/>
      <c r="U176" s="2"/>
      <c r="V176" s="2"/>
    </row>
    <row r="177" spans="1:22">
      <c r="A177" s="2">
        <v>40</v>
      </c>
      <c r="B177" s="4" t="s">
        <v>171</v>
      </c>
      <c r="C177" s="2">
        <v>3</v>
      </c>
      <c r="D177" s="70">
        <f t="shared" si="12"/>
        <v>3</v>
      </c>
      <c r="E177" s="2"/>
      <c r="F177" s="2">
        <v>3</v>
      </c>
      <c r="G177" s="2"/>
      <c r="H177" s="2"/>
      <c r="I177" s="2"/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0</v>
      </c>
      <c r="R177" s="2"/>
      <c r="S177" s="2"/>
      <c r="T177" s="2"/>
      <c r="U177" s="2"/>
      <c r="V177" s="2"/>
    </row>
    <row r="178" spans="1:22" ht="47.25" customHeight="1">
      <c r="A178" s="2">
        <v>41</v>
      </c>
      <c r="B178" s="4" t="s">
        <v>172</v>
      </c>
      <c r="C178" s="2"/>
      <c r="D178" s="70">
        <f t="shared" si="12"/>
        <v>0</v>
      </c>
      <c r="E178" s="2"/>
      <c r="F178" s="2"/>
      <c r="G178" s="2"/>
      <c r="H178" s="2"/>
      <c r="I178" s="2"/>
      <c r="J178" s="2"/>
      <c r="K178" s="70">
        <f t="shared" si="13"/>
        <v>0</v>
      </c>
      <c r="L178" s="2"/>
      <c r="M178" s="2"/>
      <c r="N178" s="2"/>
      <c r="O178" s="2"/>
      <c r="P178" s="2"/>
      <c r="Q178" s="70">
        <f t="shared" si="14"/>
        <v>0</v>
      </c>
      <c r="R178" s="2"/>
      <c r="S178" s="2"/>
      <c r="T178" s="2"/>
      <c r="U178" s="2"/>
      <c r="V178" s="2"/>
    </row>
    <row r="179" spans="1:22">
      <c r="A179" s="2">
        <v>42</v>
      </c>
      <c r="B179" s="4" t="s">
        <v>173</v>
      </c>
      <c r="C179" s="2"/>
      <c r="D179" s="70">
        <f t="shared" si="12"/>
        <v>0</v>
      </c>
      <c r="E179" s="2"/>
      <c r="F179" s="2"/>
      <c r="G179" s="2"/>
      <c r="H179" s="2"/>
      <c r="I179" s="2"/>
      <c r="J179" s="2"/>
      <c r="K179" s="70">
        <f t="shared" si="13"/>
        <v>0</v>
      </c>
      <c r="L179" s="2"/>
      <c r="M179" s="2"/>
      <c r="N179" s="2"/>
      <c r="O179" s="2"/>
      <c r="P179" s="2"/>
      <c r="Q179" s="70">
        <f t="shared" si="14"/>
        <v>0</v>
      </c>
      <c r="R179" s="2"/>
      <c r="S179" s="2"/>
      <c r="T179" s="2"/>
      <c r="U179" s="2"/>
      <c r="V179" s="2"/>
    </row>
    <row r="180" spans="1:22">
      <c r="A180" s="2">
        <v>43</v>
      </c>
      <c r="B180" s="4" t="s">
        <v>174</v>
      </c>
      <c r="C180" s="2">
        <v>40</v>
      </c>
      <c r="D180" s="70">
        <f t="shared" si="12"/>
        <v>40</v>
      </c>
      <c r="E180" s="2">
        <v>5</v>
      </c>
      <c r="F180" s="2">
        <v>25</v>
      </c>
      <c r="G180" s="2">
        <v>10</v>
      </c>
      <c r="H180" s="2"/>
      <c r="I180" s="2"/>
      <c r="J180" s="2"/>
      <c r="K180" s="70">
        <f t="shared" si="13"/>
        <v>0</v>
      </c>
      <c r="L180" s="2"/>
      <c r="M180" s="2"/>
      <c r="N180" s="2"/>
      <c r="O180" s="2"/>
      <c r="P180" s="2"/>
      <c r="Q180" s="70">
        <f t="shared" si="14"/>
        <v>0</v>
      </c>
      <c r="R180" s="2"/>
      <c r="S180" s="2"/>
      <c r="T180" s="2"/>
      <c r="U180" s="2"/>
      <c r="V180" s="2"/>
    </row>
    <row r="181" spans="1:22">
      <c r="A181" s="2">
        <v>44</v>
      </c>
      <c r="B181" s="4" t="s">
        <v>175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/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141" t="s">
        <v>177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3"/>
    </row>
    <row r="184" spans="1:22" ht="30.75" customHeight="1">
      <c r="A184" s="2">
        <v>1</v>
      </c>
      <c r="B184" s="4" t="s">
        <v>178</v>
      </c>
      <c r="C184" s="2"/>
      <c r="D184" s="70">
        <f>SUM(E184:J184)</f>
        <v>0</v>
      </c>
      <c r="E184" s="2"/>
      <c r="F184" s="2"/>
      <c r="G184" s="2"/>
      <c r="H184" s="2"/>
      <c r="I184" s="2"/>
      <c r="J184" s="2"/>
      <c r="K184" s="70">
        <f>SUM(L184:P184)</f>
        <v>0</v>
      </c>
      <c r="L184" s="2"/>
      <c r="M184" s="2"/>
      <c r="N184" s="2"/>
      <c r="O184" s="2"/>
      <c r="P184" s="2"/>
      <c r="Q184" s="70">
        <f>SUM(R184:V184)</f>
        <v>0</v>
      </c>
      <c r="R184" s="2"/>
      <c r="S184" s="2"/>
      <c r="T184" s="2"/>
      <c r="U184" s="2"/>
      <c r="V184" s="2"/>
    </row>
    <row r="185" spans="1:22">
      <c r="A185" s="2">
        <v>2</v>
      </c>
      <c r="B185" s="4" t="s">
        <v>179</v>
      </c>
      <c r="C185" s="2">
        <v>2</v>
      </c>
      <c r="D185" s="70">
        <f t="shared" ref="D185:D187" si="15">SUM(E185:J185)</f>
        <v>2</v>
      </c>
      <c r="E185" s="2">
        <v>2</v>
      </c>
      <c r="F185" s="2"/>
      <c r="G185" s="2"/>
      <c r="H185" s="2"/>
      <c r="I185" s="2"/>
      <c r="J185" s="2"/>
      <c r="K185" s="70">
        <f t="shared" ref="K185:K187" si="16">SUM(L185:P185)</f>
        <v>0</v>
      </c>
      <c r="L185" s="2"/>
      <c r="M185" s="2"/>
      <c r="N185" s="2"/>
      <c r="O185" s="2"/>
      <c r="P185" s="2"/>
      <c r="Q185" s="70">
        <f t="shared" ref="Q185:Q187" si="17">SUM(R185:V185)</f>
        <v>0</v>
      </c>
      <c r="R185" s="2"/>
      <c r="S185" s="2"/>
      <c r="T185" s="2"/>
      <c r="U185" s="2"/>
      <c r="V185" s="2"/>
    </row>
    <row r="186" spans="1:22">
      <c r="A186" s="2">
        <v>3</v>
      </c>
      <c r="B186" s="4" t="s">
        <v>180</v>
      </c>
      <c r="C186" s="2"/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>
        <v>4</v>
      </c>
      <c r="D187" s="70">
        <f t="shared" si="15"/>
        <v>4</v>
      </c>
      <c r="E187" s="2"/>
      <c r="F187" s="2"/>
      <c r="G187" s="2">
        <v>2</v>
      </c>
      <c r="H187" s="2"/>
      <c r="I187" s="2">
        <v>1</v>
      </c>
      <c r="J187" s="2">
        <v>1</v>
      </c>
      <c r="K187" s="70">
        <f t="shared" si="16"/>
        <v>0</v>
      </c>
      <c r="L187" s="2"/>
      <c r="M187" s="2"/>
      <c r="N187" s="2"/>
      <c r="O187" s="2"/>
      <c r="P187" s="2"/>
      <c r="Q187" s="70">
        <f t="shared" si="17"/>
        <v>0</v>
      </c>
      <c r="R187" s="2"/>
      <c r="S187" s="2"/>
      <c r="T187" s="2"/>
      <c r="U187" s="2"/>
      <c r="V187" s="2"/>
    </row>
    <row r="189" spans="1:22" ht="16.5" customHeight="1">
      <c r="B189" s="147" t="s">
        <v>199</v>
      </c>
      <c r="C189" s="147"/>
      <c r="D189" s="147"/>
      <c r="E189" s="147"/>
      <c r="F189" s="147"/>
      <c r="G189" s="147"/>
      <c r="H189" s="147"/>
      <c r="I189" s="147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 t="s">
        <v>264</v>
      </c>
      <c r="D191" s="144"/>
      <c r="E191" s="144"/>
      <c r="F191" s="144"/>
      <c r="I191" s="144">
        <v>83456122275</v>
      </c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5" zoomScaleNormal="75" zoomScalePageLayoutView="50" workbookViewId="0">
      <selection activeCell="C7" sqref="C1:P1048576"/>
    </sheetView>
  </sheetViews>
  <sheetFormatPr defaultRowHeight="15"/>
  <cols>
    <col min="1" max="1" width="7.28515625" customWidth="1"/>
    <col min="2" max="2" width="45.5703125" style="1" customWidth="1"/>
    <col min="3" max="3" width="9.85546875" hidden="1" customWidth="1"/>
    <col min="4" max="4" width="9.85546875" style="71" hidden="1" customWidth="1"/>
    <col min="5" max="5" width="9.85546875" hidden="1" customWidth="1"/>
    <col min="6" max="9" width="0" hidden="1" customWidth="1"/>
    <col min="10" max="10" width="11.5703125" hidden="1" customWidth="1"/>
    <col min="11" max="11" width="11.5703125" style="71" hidden="1" customWidth="1"/>
    <col min="12" max="16" width="11.5703125" hidden="1" customWidth="1"/>
    <col min="17" max="17" width="9.140625" style="71"/>
  </cols>
  <sheetData>
    <row r="1" spans="1:22">
      <c r="A1" s="144" t="s">
        <v>242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30">
      <c r="A5" s="100"/>
      <c r="B5" s="101"/>
      <c r="C5" s="101"/>
      <c r="D5" s="146"/>
      <c r="E5" s="13" t="s">
        <v>185</v>
      </c>
      <c r="F5" s="13" t="s">
        <v>186</v>
      </c>
      <c r="G5" s="13" t="s">
        <v>187</v>
      </c>
      <c r="H5" s="13" t="s">
        <v>188</v>
      </c>
      <c r="I5" s="13" t="s">
        <v>189</v>
      </c>
      <c r="J5" s="13" t="s">
        <v>190</v>
      </c>
      <c r="K5" s="145"/>
      <c r="L5" s="13" t="s">
        <v>191</v>
      </c>
      <c r="M5" s="13" t="s">
        <v>192</v>
      </c>
      <c r="N5" s="13" t="s">
        <v>193</v>
      </c>
      <c r="O5" s="13" t="s">
        <v>194</v>
      </c>
      <c r="P5" s="13" t="s">
        <v>195</v>
      </c>
      <c r="Q5" s="145"/>
      <c r="R5" s="13" t="s">
        <v>191</v>
      </c>
      <c r="S5" s="13" t="s">
        <v>192</v>
      </c>
      <c r="T5" s="13" t="s">
        <v>193</v>
      </c>
      <c r="U5" s="13" t="s">
        <v>194</v>
      </c>
      <c r="V5" s="13" t="s">
        <v>195</v>
      </c>
    </row>
    <row r="6" spans="1:22">
      <c r="A6" s="141" t="s">
        <v>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/>
      <c r="F7" s="2">
        <v>1</v>
      </c>
      <c r="G7" s="2"/>
      <c r="H7" s="2"/>
      <c r="I7" s="2"/>
      <c r="J7" s="2"/>
      <c r="K7" s="70">
        <f>SUM(L7:P7)</f>
        <v>0</v>
      </c>
      <c r="L7" s="2"/>
      <c r="M7" s="2"/>
      <c r="N7" s="2"/>
      <c r="O7" s="2"/>
      <c r="P7" s="2"/>
      <c r="Q7" s="70">
        <f>SUM(R7:V7)</f>
        <v>0</v>
      </c>
      <c r="R7" s="2"/>
      <c r="S7" s="2"/>
      <c r="T7" s="2"/>
      <c r="U7" s="2"/>
      <c r="V7" s="2"/>
    </row>
    <row r="8" spans="1:22">
      <c r="A8" s="2">
        <v>2</v>
      </c>
      <c r="B8" s="4" t="s">
        <v>4</v>
      </c>
      <c r="C8" s="2">
        <v>2</v>
      </c>
      <c r="D8" s="70">
        <f t="shared" ref="D8:D10" si="0">SUM(E8:J8)</f>
        <v>2</v>
      </c>
      <c r="E8" s="2"/>
      <c r="F8" s="2">
        <v>1</v>
      </c>
      <c r="G8" s="2"/>
      <c r="H8" s="2"/>
      <c r="I8" s="2">
        <v>1</v>
      </c>
      <c r="J8" s="2"/>
      <c r="K8" s="70">
        <f t="shared" ref="K8:K10" si="1">SUM(L8:P8)</f>
        <v>0</v>
      </c>
      <c r="L8" s="2"/>
      <c r="M8" s="2"/>
      <c r="N8" s="2"/>
      <c r="O8" s="2"/>
      <c r="P8" s="2"/>
      <c r="Q8" s="70">
        <f t="shared" ref="Q8:Q9" si="2">SUM(R8:V8)</f>
        <v>0</v>
      </c>
      <c r="R8" s="2"/>
      <c r="S8" s="2"/>
      <c r="T8" s="2"/>
      <c r="U8" s="2"/>
      <c r="V8" s="2"/>
    </row>
    <row r="9" spans="1:22" ht="30">
      <c r="A9" s="2">
        <v>3</v>
      </c>
      <c r="B9" s="4" t="s">
        <v>5</v>
      </c>
      <c r="C9" s="2">
        <v>8</v>
      </c>
      <c r="D9" s="70">
        <f t="shared" si="0"/>
        <v>8</v>
      </c>
      <c r="E9" s="2">
        <v>2</v>
      </c>
      <c r="F9" s="2">
        <v>3</v>
      </c>
      <c r="G9" s="2"/>
      <c r="H9" s="2">
        <v>2</v>
      </c>
      <c r="I9" s="2">
        <v>1</v>
      </c>
      <c r="J9" s="2"/>
      <c r="K9" s="70">
        <f t="shared" si="1"/>
        <v>0</v>
      </c>
      <c r="L9" s="2"/>
      <c r="M9" s="2"/>
      <c r="N9" s="2"/>
      <c r="O9" s="2"/>
      <c r="P9" s="2"/>
      <c r="Q9" s="70">
        <f t="shared" si="2"/>
        <v>0</v>
      </c>
      <c r="R9" s="2"/>
      <c r="S9" s="2"/>
      <c r="T9" s="2"/>
      <c r="U9" s="2"/>
      <c r="V9" s="2"/>
    </row>
    <row r="10" spans="1:22">
      <c r="A10" s="2">
        <v>4</v>
      </c>
      <c r="B10" s="4" t="s">
        <v>6</v>
      </c>
      <c r="C10" s="2">
        <v>1</v>
      </c>
      <c r="D10" s="70">
        <f t="shared" si="0"/>
        <v>1</v>
      </c>
      <c r="E10" s="2"/>
      <c r="F10" s="2">
        <v>1</v>
      </c>
      <c r="G10" s="2"/>
      <c r="H10" s="2"/>
      <c r="I10" s="2"/>
      <c r="J10" s="2"/>
      <c r="K10" s="70">
        <f t="shared" si="1"/>
        <v>0</v>
      </c>
      <c r="L10" s="2"/>
      <c r="M10" s="2"/>
      <c r="N10" s="2"/>
      <c r="O10" s="2"/>
      <c r="P10" s="2"/>
      <c r="Q10" s="70">
        <f>SUM(R10:V10)</f>
        <v>0</v>
      </c>
      <c r="R10" s="2"/>
      <c r="S10" s="2"/>
      <c r="T10" s="2"/>
      <c r="U10" s="2"/>
      <c r="V10" s="2"/>
    </row>
    <row r="11" spans="1:22">
      <c r="A11" s="141" t="s">
        <v>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1:22">
      <c r="A12" s="2">
        <v>1</v>
      </c>
      <c r="B12" s="4" t="s">
        <v>8</v>
      </c>
      <c r="C12" s="2">
        <v>2</v>
      </c>
      <c r="D12" s="70">
        <f>SUM(E12:J12)</f>
        <v>2</v>
      </c>
      <c r="E12" s="2">
        <v>1</v>
      </c>
      <c r="F12" s="2">
        <v>1</v>
      </c>
      <c r="G12" s="2"/>
      <c r="H12" s="2"/>
      <c r="I12" s="2"/>
      <c r="J12" s="2"/>
      <c r="K12" s="70">
        <f>SUM(L12:P12)</f>
        <v>0</v>
      </c>
      <c r="L12" s="2"/>
      <c r="M12" s="2"/>
      <c r="N12" s="2"/>
      <c r="O12" s="2"/>
      <c r="P12" s="2"/>
      <c r="Q12" s="70">
        <f>SUM(R12:V12)</f>
        <v>0</v>
      </c>
      <c r="R12" s="2"/>
      <c r="S12" s="2"/>
      <c r="T12" s="2"/>
      <c r="U12" s="2"/>
      <c r="V12" s="2"/>
    </row>
    <row r="13" spans="1:22">
      <c r="A13" s="2">
        <v>2</v>
      </c>
      <c r="B13" s="4" t="s">
        <v>9</v>
      </c>
      <c r="C13" s="2"/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SUM(R13:V13)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>
        <v>2.25</v>
      </c>
      <c r="D14" s="70">
        <f t="shared" si="3"/>
        <v>3</v>
      </c>
      <c r="E14" s="2"/>
      <c r="F14" s="2">
        <v>2</v>
      </c>
      <c r="G14" s="2"/>
      <c r="H14" s="2">
        <v>1</v>
      </c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"/>
      <c r="S14" s="2"/>
      <c r="T14" s="2"/>
      <c r="U14" s="2"/>
      <c r="V14" s="2"/>
    </row>
    <row r="15" spans="1:22">
      <c r="A15" s="2">
        <v>4</v>
      </c>
      <c r="B15" s="4" t="s">
        <v>11</v>
      </c>
      <c r="C15" s="2"/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/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>
        <v>1</v>
      </c>
      <c r="D23" s="70">
        <f t="shared" si="3"/>
        <v>1</v>
      </c>
      <c r="E23" s="2"/>
      <c r="F23" s="2"/>
      <c r="G23" s="2"/>
      <c r="H23" s="2">
        <v>1</v>
      </c>
      <c r="I23" s="2"/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"/>
      <c r="S23" s="2"/>
      <c r="T23" s="2"/>
      <c r="U23" s="2"/>
      <c r="V23" s="2"/>
    </row>
    <row r="24" spans="1:22">
      <c r="A24" s="2">
        <v>11</v>
      </c>
      <c r="B24" s="4" t="s">
        <v>18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0</v>
      </c>
      <c r="R26" s="2"/>
      <c r="S26" s="2"/>
      <c r="T26" s="2"/>
      <c r="U26" s="2"/>
      <c r="V26" s="2"/>
    </row>
    <row r="27" spans="1:22">
      <c r="A27" s="2">
        <v>14</v>
      </c>
      <c r="B27" s="4" t="s">
        <v>21</v>
      </c>
      <c r="C27" s="2"/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0</v>
      </c>
      <c r="R27" s="2"/>
      <c r="S27" s="2"/>
      <c r="T27" s="2"/>
      <c r="U27" s="2"/>
      <c r="V27" s="2"/>
    </row>
    <row r="28" spans="1:22">
      <c r="A28" s="2">
        <v>15</v>
      </c>
      <c r="B28" s="4" t="s">
        <v>22</v>
      </c>
      <c r="C28" s="2"/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>
        <v>0.5</v>
      </c>
      <c r="D29" s="70">
        <f t="shared" si="3"/>
        <v>1</v>
      </c>
      <c r="E29" s="2"/>
      <c r="F29" s="2"/>
      <c r="G29" s="2"/>
      <c r="H29" s="2"/>
      <c r="I29" s="2"/>
      <c r="J29" s="2">
        <v>1</v>
      </c>
      <c r="K29" s="70">
        <f t="shared" si="4"/>
        <v>0</v>
      </c>
      <c r="L29" s="2"/>
      <c r="M29" s="2"/>
      <c r="N29" s="2"/>
      <c r="O29" s="2"/>
      <c r="P29" s="2"/>
      <c r="Q29" s="70">
        <f t="shared" si="5"/>
        <v>0</v>
      </c>
      <c r="R29" s="2"/>
      <c r="S29" s="2"/>
      <c r="T29" s="2"/>
      <c r="U29" s="2"/>
      <c r="V29" s="2"/>
    </row>
    <row r="30" spans="1:22">
      <c r="A30" s="2">
        <v>17</v>
      </c>
      <c r="B30" s="4" t="s">
        <v>24</v>
      </c>
      <c r="C30" s="2"/>
      <c r="D30" s="70">
        <f t="shared" si="3"/>
        <v>0</v>
      </c>
      <c r="E30" s="2"/>
      <c r="F30" s="2"/>
      <c r="G30" s="2"/>
      <c r="H30" s="2"/>
      <c r="I30" s="2"/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0</v>
      </c>
      <c r="R30" s="2"/>
      <c r="S30" s="2"/>
      <c r="T30" s="2"/>
      <c r="U30" s="2"/>
      <c r="V30" s="2"/>
    </row>
    <row r="31" spans="1:22">
      <c r="A31" s="2">
        <v>18</v>
      </c>
      <c r="B31" s="4" t="s">
        <v>25</v>
      </c>
      <c r="C31" s="2">
        <v>2</v>
      </c>
      <c r="D31" s="70">
        <f t="shared" si="3"/>
        <v>2</v>
      </c>
      <c r="E31" s="2">
        <v>1</v>
      </c>
      <c r="F31" s="2"/>
      <c r="G31" s="2">
        <v>1</v>
      </c>
      <c r="H31" s="2"/>
      <c r="I31" s="2"/>
      <c r="J31" s="2"/>
      <c r="K31" s="70">
        <f t="shared" si="4"/>
        <v>1</v>
      </c>
      <c r="L31" s="2"/>
      <c r="M31" s="2"/>
      <c r="N31" s="2"/>
      <c r="O31" s="2">
        <v>1</v>
      </c>
      <c r="P31" s="2"/>
      <c r="Q31" s="70">
        <f t="shared" si="5"/>
        <v>1</v>
      </c>
      <c r="R31" s="2"/>
      <c r="S31" s="2"/>
      <c r="T31" s="2"/>
      <c r="U31" s="2">
        <v>1</v>
      </c>
      <c r="V31" s="2"/>
    </row>
    <row r="32" spans="1:22">
      <c r="A32" s="2">
        <v>19</v>
      </c>
      <c r="B32" s="4" t="s">
        <v>26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0</v>
      </c>
      <c r="R34" s="2"/>
      <c r="S34" s="2"/>
      <c r="T34" s="2"/>
      <c r="U34" s="2"/>
      <c r="V34" s="2"/>
    </row>
    <row r="35" spans="1:22">
      <c r="A35" s="2">
        <v>22</v>
      </c>
      <c r="B35" s="4" t="s">
        <v>29</v>
      </c>
      <c r="C35" s="2"/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/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"/>
      <c r="S36" s="2"/>
      <c r="T36" s="2"/>
      <c r="U36" s="2"/>
      <c r="V36" s="2"/>
    </row>
    <row r="37" spans="1:22">
      <c r="A37" s="2">
        <v>24</v>
      </c>
      <c r="B37" s="4" t="s">
        <v>31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/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1.5</v>
      </c>
      <c r="D41" s="70">
        <f t="shared" si="3"/>
        <v>2</v>
      </c>
      <c r="E41" s="2">
        <v>1</v>
      </c>
      <c r="F41" s="2"/>
      <c r="G41" s="2"/>
      <c r="H41" s="2"/>
      <c r="I41" s="2">
        <v>1</v>
      </c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0</v>
      </c>
      <c r="R41" s="2"/>
      <c r="S41" s="2"/>
      <c r="T41" s="2"/>
      <c r="U41" s="2"/>
      <c r="V41" s="2"/>
    </row>
    <row r="42" spans="1:22">
      <c r="A42" s="2">
        <v>29</v>
      </c>
      <c r="B42" s="4" t="s">
        <v>36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/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/>
      <c r="D45" s="70">
        <f t="shared" si="3"/>
        <v>0</v>
      </c>
      <c r="E45" s="2"/>
      <c r="F45" s="2"/>
      <c r="G45" s="2"/>
      <c r="H45" s="2"/>
      <c r="I45" s="2"/>
      <c r="J45" s="2"/>
      <c r="K45" s="70">
        <f t="shared" si="4"/>
        <v>0</v>
      </c>
      <c r="L45" s="2"/>
      <c r="M45" s="2"/>
      <c r="N45" s="2"/>
      <c r="O45" s="2"/>
      <c r="P45" s="2"/>
      <c r="Q45" s="70">
        <f t="shared" si="5"/>
        <v>0</v>
      </c>
      <c r="R45" s="2"/>
      <c r="S45" s="2"/>
      <c r="T45" s="2"/>
      <c r="U45" s="2"/>
      <c r="V45" s="2"/>
    </row>
    <row r="46" spans="1:22">
      <c r="A46" s="2">
        <v>33</v>
      </c>
      <c r="B46" s="4" t="s">
        <v>40</v>
      </c>
      <c r="C46" s="2"/>
      <c r="D46" s="70">
        <f t="shared" si="3"/>
        <v>0</v>
      </c>
      <c r="E46" s="2"/>
      <c r="F46" s="2"/>
      <c r="G46" s="2"/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0</v>
      </c>
      <c r="R46" s="2"/>
      <c r="S46" s="2"/>
      <c r="T46" s="2"/>
      <c r="U46" s="2"/>
      <c r="V46" s="2"/>
    </row>
    <row r="47" spans="1:22">
      <c r="A47" s="2">
        <v>34</v>
      </c>
      <c r="B47" s="4" t="s">
        <v>41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/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>
        <v>0.25</v>
      </c>
      <c r="D49" s="70">
        <f t="shared" si="3"/>
        <v>1</v>
      </c>
      <c r="E49" s="2"/>
      <c r="F49" s="2"/>
      <c r="G49" s="2"/>
      <c r="H49" s="2">
        <v>1</v>
      </c>
      <c r="I49" s="2"/>
      <c r="J49" s="2"/>
      <c r="K49" s="70">
        <f t="shared" si="4"/>
        <v>1</v>
      </c>
      <c r="L49" s="2"/>
      <c r="M49" s="2">
        <v>1</v>
      </c>
      <c r="N49" s="2"/>
      <c r="O49" s="2"/>
      <c r="P49" s="2"/>
      <c r="Q49" s="70">
        <f t="shared" si="5"/>
        <v>1</v>
      </c>
      <c r="R49" s="2"/>
      <c r="S49" s="2">
        <v>1</v>
      </c>
      <c r="T49" s="2"/>
      <c r="U49" s="2"/>
      <c r="V49" s="2"/>
    </row>
    <row r="50" spans="1:22">
      <c r="A50" s="2">
        <v>37</v>
      </c>
      <c r="B50" s="4" t="s">
        <v>44</v>
      </c>
      <c r="C50" s="2">
        <v>1</v>
      </c>
      <c r="D50" s="70">
        <f t="shared" si="3"/>
        <v>1</v>
      </c>
      <c r="E50" s="2">
        <v>1</v>
      </c>
      <c r="F50" s="2"/>
      <c r="G50" s="2"/>
      <c r="H50" s="2"/>
      <c r="I50" s="2"/>
      <c r="J50" s="2"/>
      <c r="K50" s="70">
        <f t="shared" si="4"/>
        <v>0</v>
      </c>
      <c r="L50" s="2"/>
      <c r="M50" s="2"/>
      <c r="N50" s="2"/>
      <c r="O50" s="2"/>
      <c r="P50" s="2"/>
      <c r="Q50" s="70">
        <f t="shared" si="5"/>
        <v>0</v>
      </c>
      <c r="R50" s="2"/>
      <c r="S50" s="2"/>
      <c r="T50" s="2"/>
      <c r="U50" s="2"/>
      <c r="V50" s="2"/>
    </row>
    <row r="51" spans="1:22">
      <c r="A51" s="2">
        <v>38</v>
      </c>
      <c r="B51" s="4" t="s">
        <v>45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/>
      <c r="D54" s="70">
        <f t="shared" si="3"/>
        <v>0</v>
      </c>
      <c r="E54" s="2"/>
      <c r="F54" s="2"/>
      <c r="G54" s="2"/>
      <c r="H54" s="2"/>
      <c r="I54" s="2"/>
      <c r="J54" s="2"/>
      <c r="K54" s="70">
        <f t="shared" si="4"/>
        <v>0</v>
      </c>
      <c r="L54" s="2"/>
      <c r="M54" s="2"/>
      <c r="N54" s="2"/>
      <c r="O54" s="2"/>
      <c r="P54" s="2"/>
      <c r="Q54" s="70">
        <f t="shared" si="5"/>
        <v>0</v>
      </c>
      <c r="R54" s="2"/>
      <c r="S54" s="2"/>
      <c r="T54" s="2"/>
      <c r="U54" s="2"/>
      <c r="V54" s="2"/>
    </row>
    <row r="55" spans="1:22">
      <c r="A55" s="2">
        <v>42</v>
      </c>
      <c r="B55" s="4" t="s">
        <v>49</v>
      </c>
      <c r="C55" s="2"/>
      <c r="D55" s="70">
        <f t="shared" si="3"/>
        <v>0</v>
      </c>
      <c r="E55" s="2"/>
      <c r="F55" s="2"/>
      <c r="G55" s="2"/>
      <c r="H55" s="2"/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5</v>
      </c>
      <c r="D56" s="70">
        <f t="shared" si="3"/>
        <v>5</v>
      </c>
      <c r="E56" s="2">
        <v>1</v>
      </c>
      <c r="F56" s="2">
        <v>2</v>
      </c>
      <c r="G56" s="2"/>
      <c r="H56" s="2">
        <v>2</v>
      </c>
      <c r="I56" s="2"/>
      <c r="J56" s="2"/>
      <c r="K56" s="70">
        <f t="shared" si="4"/>
        <v>0</v>
      </c>
      <c r="L56" s="2"/>
      <c r="M56" s="2"/>
      <c r="N56" s="2"/>
      <c r="O56" s="2"/>
      <c r="P56" s="2"/>
      <c r="Q56" s="70">
        <f t="shared" si="5"/>
        <v>0</v>
      </c>
      <c r="R56" s="2"/>
      <c r="S56" s="2"/>
      <c r="T56" s="2"/>
      <c r="U56" s="2"/>
      <c r="V56" s="2"/>
    </row>
    <row r="57" spans="1:22">
      <c r="A57" s="2">
        <v>44</v>
      </c>
      <c r="B57" s="4" t="s">
        <v>51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/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"/>
      <c r="S65" s="2"/>
      <c r="T65" s="2"/>
      <c r="U65" s="2"/>
      <c r="V65" s="2"/>
    </row>
    <row r="66" spans="1:22">
      <c r="A66" s="2">
        <v>53</v>
      </c>
      <c r="B66" s="4" t="s">
        <v>60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/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/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>
        <v>0.5</v>
      </c>
      <c r="D76" s="70">
        <f t="shared" si="3"/>
        <v>1</v>
      </c>
      <c r="E76" s="2"/>
      <c r="F76" s="2"/>
      <c r="G76" s="2"/>
      <c r="H76" s="2">
        <v>1</v>
      </c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>
        <v>0.5</v>
      </c>
      <c r="D77" s="70">
        <f t="shared" ref="D77:D125" si="6">SUM(E77:J77)</f>
        <v>1</v>
      </c>
      <c r="E77" s="2"/>
      <c r="F77" s="2"/>
      <c r="G77" s="2"/>
      <c r="H77" s="2">
        <v>1</v>
      </c>
      <c r="I77" s="2"/>
      <c r="J77" s="2"/>
      <c r="K77" s="70">
        <f t="shared" ref="K77:K125" si="7">SUM(L77:P77)</f>
        <v>1</v>
      </c>
      <c r="L77" s="2"/>
      <c r="M77" s="2">
        <v>1</v>
      </c>
      <c r="N77" s="2"/>
      <c r="O77" s="2"/>
      <c r="P77" s="2"/>
      <c r="Q77" s="70">
        <f t="shared" ref="Q77:Q125" si="8">SUM(R77:V77)</f>
        <v>1</v>
      </c>
      <c r="R77" s="2"/>
      <c r="S77" s="2">
        <v>1</v>
      </c>
      <c r="T77" s="2"/>
      <c r="U77" s="2"/>
      <c r="V77" s="2"/>
    </row>
    <row r="78" spans="1:22">
      <c r="A78" s="2">
        <v>65</v>
      </c>
      <c r="B78" s="4" t="s">
        <v>72</v>
      </c>
      <c r="C78" s="2"/>
      <c r="D78" s="70">
        <f t="shared" si="6"/>
        <v>0</v>
      </c>
      <c r="E78" s="2"/>
      <c r="F78" s="2"/>
      <c r="G78" s="2"/>
      <c r="H78" s="2"/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0</v>
      </c>
      <c r="R78" s="2"/>
      <c r="S78" s="2"/>
      <c r="T78" s="2"/>
      <c r="U78" s="2"/>
      <c r="V78" s="2"/>
    </row>
    <row r="79" spans="1:22">
      <c r="A79" s="2">
        <v>66</v>
      </c>
      <c r="B79" s="4" t="s">
        <v>73</v>
      </c>
      <c r="C79" s="2"/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/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>
        <v>0.5</v>
      </c>
      <c r="D83" s="70">
        <f t="shared" si="6"/>
        <v>1</v>
      </c>
      <c r="E83" s="2"/>
      <c r="F83" s="2"/>
      <c r="G83" s="2"/>
      <c r="H83" s="2">
        <v>1</v>
      </c>
      <c r="I83" s="2"/>
      <c r="J83" s="2"/>
      <c r="K83" s="70">
        <f t="shared" si="7"/>
        <v>1</v>
      </c>
      <c r="L83" s="2"/>
      <c r="M83" s="2">
        <v>1</v>
      </c>
      <c r="N83" s="2"/>
      <c r="O83" s="2"/>
      <c r="P83" s="2"/>
      <c r="Q83" s="70">
        <f t="shared" si="8"/>
        <v>1</v>
      </c>
      <c r="R83" s="2"/>
      <c r="S83" s="2">
        <v>1</v>
      </c>
      <c r="T83" s="2"/>
      <c r="U83" s="2"/>
      <c r="V83" s="2"/>
    </row>
    <row r="84" spans="1:22">
      <c r="A84" s="2">
        <v>71</v>
      </c>
      <c r="B84" s="4" t="s">
        <v>78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/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/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0">
        <f t="shared" si="8"/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1.25</v>
      </c>
      <c r="D90" s="70">
        <f t="shared" si="6"/>
        <v>2</v>
      </c>
      <c r="E90" s="2">
        <v>2</v>
      </c>
      <c r="F90" s="2"/>
      <c r="G90" s="2"/>
      <c r="H90" s="2"/>
      <c r="I90" s="2"/>
      <c r="J90" s="2"/>
      <c r="K90" s="70">
        <f t="shared" si="7"/>
        <v>0</v>
      </c>
      <c r="L90" s="2"/>
      <c r="M90" s="2"/>
      <c r="N90" s="2"/>
      <c r="O90" s="2"/>
      <c r="P90" s="2"/>
      <c r="Q90" s="70">
        <f t="shared" si="8"/>
        <v>0</v>
      </c>
      <c r="R90" s="2"/>
      <c r="S90" s="2"/>
      <c r="T90" s="2"/>
      <c r="U90" s="2"/>
      <c r="V90" s="2"/>
    </row>
    <row r="91" spans="1:22">
      <c r="A91" s="2">
        <v>78</v>
      </c>
      <c r="B91" s="4" t="s">
        <v>85</v>
      </c>
      <c r="C91" s="2"/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/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0</v>
      </c>
      <c r="R94" s="2"/>
      <c r="S94" s="2"/>
      <c r="T94" s="2"/>
      <c r="U94" s="2"/>
      <c r="V94" s="2"/>
    </row>
    <row r="95" spans="1:22">
      <c r="A95" s="2">
        <v>82</v>
      </c>
      <c r="B95" s="4" t="s">
        <v>89</v>
      </c>
      <c r="C95" s="2"/>
      <c r="D95" s="70">
        <f t="shared" si="6"/>
        <v>0</v>
      </c>
      <c r="E95" s="2"/>
      <c r="F95" s="2"/>
      <c r="G95" s="2"/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0">
        <f t="shared" si="8"/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>
        <v>1</v>
      </c>
      <c r="D96" s="70">
        <f t="shared" si="6"/>
        <v>1</v>
      </c>
      <c r="E96" s="2"/>
      <c r="F96" s="2">
        <v>1</v>
      </c>
      <c r="G96" s="2"/>
      <c r="H96" s="2"/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0</v>
      </c>
      <c r="R96" s="2"/>
      <c r="S96" s="2"/>
      <c r="T96" s="2"/>
      <c r="U96" s="2"/>
      <c r="V96" s="2"/>
    </row>
    <row r="97" spans="1:22">
      <c r="A97" s="2">
        <v>84</v>
      </c>
      <c r="B97" s="4" t="s">
        <v>91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0</v>
      </c>
      <c r="R97" s="2"/>
      <c r="S97" s="2"/>
      <c r="T97" s="2"/>
      <c r="U97" s="2"/>
      <c r="V97" s="2"/>
    </row>
    <row r="98" spans="1:22">
      <c r="A98" s="2">
        <v>85</v>
      </c>
      <c r="B98" s="4" t="s">
        <v>92</v>
      </c>
      <c r="C98" s="2">
        <v>1</v>
      </c>
      <c r="D98" s="70">
        <f t="shared" si="6"/>
        <v>1</v>
      </c>
      <c r="E98" s="2"/>
      <c r="F98" s="2"/>
      <c r="G98" s="2">
        <v>1</v>
      </c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0</v>
      </c>
      <c r="R98" s="2"/>
      <c r="S98" s="2"/>
      <c r="T98" s="2"/>
      <c r="U98" s="2"/>
      <c r="V98" s="2"/>
    </row>
    <row r="99" spans="1:22">
      <c r="A99" s="2">
        <v>86</v>
      </c>
      <c r="B99" s="4" t="s">
        <v>93</v>
      </c>
      <c r="C99" s="2"/>
      <c r="D99" s="70">
        <f t="shared" si="6"/>
        <v>0</v>
      </c>
      <c r="E99" s="2"/>
      <c r="F99" s="2"/>
      <c r="G99" s="2"/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0</v>
      </c>
      <c r="R99" s="2"/>
      <c r="S99" s="2"/>
      <c r="T99" s="2"/>
      <c r="U99" s="2"/>
      <c r="V99" s="2"/>
    </row>
    <row r="100" spans="1:22">
      <c r="A100" s="2">
        <v>87</v>
      </c>
      <c r="B100" s="4" t="s">
        <v>94</v>
      </c>
      <c r="C100" s="2"/>
      <c r="D100" s="70">
        <f t="shared" si="6"/>
        <v>0</v>
      </c>
      <c r="E100" s="2"/>
      <c r="F100" s="2"/>
      <c r="G100" s="2"/>
      <c r="H100" s="2"/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0</v>
      </c>
      <c r="R100" s="2"/>
      <c r="S100" s="2"/>
      <c r="T100" s="2"/>
      <c r="U100" s="2"/>
      <c r="V100" s="2"/>
    </row>
    <row r="101" spans="1:22">
      <c r="A101" s="2">
        <v>88</v>
      </c>
      <c r="B101" s="4" t="s">
        <v>95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>
        <v>1</v>
      </c>
      <c r="D105" s="70">
        <f t="shared" si="6"/>
        <v>1</v>
      </c>
      <c r="E105" s="2">
        <v>1</v>
      </c>
      <c r="F105" s="2"/>
      <c r="G105" s="2"/>
      <c r="H105" s="2"/>
      <c r="I105" s="2"/>
      <c r="J105" s="2"/>
      <c r="K105" s="70">
        <f t="shared" si="7"/>
        <v>0</v>
      </c>
      <c r="L105" s="2"/>
      <c r="M105" s="2"/>
      <c r="N105" s="2"/>
      <c r="O105" s="2"/>
      <c r="P105" s="2"/>
      <c r="Q105" s="70">
        <f t="shared" si="8"/>
        <v>0</v>
      </c>
      <c r="R105" s="2"/>
      <c r="S105" s="2"/>
      <c r="T105" s="2"/>
      <c r="U105" s="2"/>
      <c r="V105" s="2"/>
    </row>
    <row r="106" spans="1:22">
      <c r="A106" s="2">
        <v>93</v>
      </c>
      <c r="B106" s="4" t="s">
        <v>100</v>
      </c>
      <c r="C106" s="2"/>
      <c r="D106" s="70">
        <f t="shared" si="6"/>
        <v>0</v>
      </c>
      <c r="E106" s="2"/>
      <c r="F106" s="2"/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6</v>
      </c>
      <c r="D107" s="70">
        <f t="shared" si="6"/>
        <v>6</v>
      </c>
      <c r="E107" s="2">
        <v>3</v>
      </c>
      <c r="F107" s="2">
        <v>2</v>
      </c>
      <c r="G107" s="2"/>
      <c r="H107" s="2">
        <v>1</v>
      </c>
      <c r="I107" s="2"/>
      <c r="J107" s="2"/>
      <c r="K107" s="70">
        <f t="shared" si="7"/>
        <v>1</v>
      </c>
      <c r="L107" s="2"/>
      <c r="M107" s="2">
        <v>1</v>
      </c>
      <c r="N107" s="2"/>
      <c r="O107" s="2"/>
      <c r="P107" s="2"/>
      <c r="Q107" s="70">
        <f t="shared" si="8"/>
        <v>1</v>
      </c>
      <c r="R107" s="2"/>
      <c r="S107" s="2">
        <v>1</v>
      </c>
      <c r="T107" s="2"/>
      <c r="U107" s="2"/>
      <c r="V107" s="2"/>
    </row>
    <row r="108" spans="1:22" ht="30">
      <c r="A108" s="2">
        <v>95</v>
      </c>
      <c r="B108" s="4" t="s">
        <v>102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/>
      <c r="D111" s="70">
        <f t="shared" si="6"/>
        <v>0</v>
      </c>
      <c r="E111" s="2"/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0</v>
      </c>
      <c r="R111" s="2"/>
      <c r="S111" s="2"/>
      <c r="T111" s="2"/>
      <c r="U111" s="2"/>
      <c r="V111" s="2"/>
    </row>
    <row r="112" spans="1:22">
      <c r="A112" s="2">
        <v>99</v>
      </c>
      <c r="B112" s="4" t="s">
        <v>106</v>
      </c>
      <c r="C112" s="2"/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>
        <v>1</v>
      </c>
      <c r="D113" s="70">
        <f t="shared" si="6"/>
        <v>2</v>
      </c>
      <c r="E113" s="2">
        <v>2</v>
      </c>
      <c r="F113" s="2"/>
      <c r="G113" s="2"/>
      <c r="H113" s="2"/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0</v>
      </c>
      <c r="R113" s="2"/>
      <c r="S113" s="2"/>
      <c r="T113" s="2"/>
      <c r="U113" s="2"/>
      <c r="V113" s="2"/>
    </row>
    <row r="114" spans="1:22">
      <c r="A114" s="2">
        <v>101</v>
      </c>
      <c r="B114" s="4" t="s">
        <v>108</v>
      </c>
      <c r="C114" s="2">
        <v>0.5</v>
      </c>
      <c r="D114" s="70">
        <f t="shared" si="6"/>
        <v>1</v>
      </c>
      <c r="E114" s="2"/>
      <c r="F114" s="2">
        <v>1</v>
      </c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0</v>
      </c>
      <c r="R114" s="2"/>
      <c r="S114" s="2"/>
      <c r="T114" s="2"/>
      <c r="U114" s="2"/>
      <c r="V114" s="2"/>
    </row>
    <row r="115" spans="1:22">
      <c r="A115" s="2">
        <v>102</v>
      </c>
      <c r="B115" s="4" t="s">
        <v>109</v>
      </c>
      <c r="C115" s="2"/>
      <c r="D115" s="70">
        <f t="shared" si="6"/>
        <v>0</v>
      </c>
      <c r="E115" s="2"/>
      <c r="F115" s="2"/>
      <c r="G115" s="2"/>
      <c r="H115" s="2"/>
      <c r="I115" s="2"/>
      <c r="J115" s="2"/>
      <c r="K115" s="70">
        <f t="shared" si="7"/>
        <v>0</v>
      </c>
      <c r="L115" s="2"/>
      <c r="M115" s="2"/>
      <c r="N115" s="2"/>
      <c r="O115" s="2"/>
      <c r="P115" s="2"/>
      <c r="Q115" s="70">
        <f t="shared" si="8"/>
        <v>0</v>
      </c>
      <c r="R115" s="2"/>
      <c r="S115" s="2"/>
      <c r="T115" s="2"/>
      <c r="U115" s="2"/>
      <c r="V115" s="2"/>
    </row>
    <row r="116" spans="1:22">
      <c r="A116" s="2">
        <v>103</v>
      </c>
      <c r="B116" s="4" t="s">
        <v>110</v>
      </c>
      <c r="C116" s="2">
        <v>0.5</v>
      </c>
      <c r="D116" s="70">
        <f t="shared" si="6"/>
        <v>1</v>
      </c>
      <c r="E116" s="2"/>
      <c r="F116" s="2"/>
      <c r="G116" s="2"/>
      <c r="H116" s="2"/>
      <c r="I116" s="2">
        <v>1</v>
      </c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0</v>
      </c>
      <c r="R116" s="2"/>
      <c r="S116" s="2"/>
      <c r="T116" s="2"/>
      <c r="U116" s="2"/>
      <c r="V116" s="2"/>
    </row>
    <row r="117" spans="1:22">
      <c r="A117" s="2">
        <v>104</v>
      </c>
      <c r="B117" s="4" t="s">
        <v>111</v>
      </c>
      <c r="C117" s="2"/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>
        <v>1.5</v>
      </c>
      <c r="D118" s="70">
        <f t="shared" si="6"/>
        <v>1</v>
      </c>
      <c r="E118" s="2"/>
      <c r="F118" s="2">
        <v>1</v>
      </c>
      <c r="G118" s="2"/>
      <c r="H118" s="2"/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0</v>
      </c>
      <c r="R118" s="2"/>
      <c r="S118" s="2"/>
      <c r="T118" s="2"/>
      <c r="U118" s="2"/>
      <c r="V118" s="2"/>
    </row>
    <row r="119" spans="1:22">
      <c r="A119" s="2">
        <v>106</v>
      </c>
      <c r="B119" s="4" t="s">
        <v>113</v>
      </c>
      <c r="C119" s="2">
        <v>2</v>
      </c>
      <c r="D119" s="70">
        <f t="shared" si="6"/>
        <v>2</v>
      </c>
      <c r="E119" s="2">
        <v>2</v>
      </c>
      <c r="F119" s="2"/>
      <c r="G119" s="2"/>
      <c r="H119" s="2"/>
      <c r="I119" s="2"/>
      <c r="J119" s="2"/>
      <c r="K119" s="70">
        <f t="shared" si="7"/>
        <v>0</v>
      </c>
      <c r="L119" s="2"/>
      <c r="M119" s="2"/>
      <c r="N119" s="2"/>
      <c r="O119" s="2"/>
      <c r="P119" s="2"/>
      <c r="Q119" s="70">
        <f t="shared" si="8"/>
        <v>0</v>
      </c>
      <c r="R119" s="2"/>
      <c r="S119" s="2"/>
      <c r="T119" s="2"/>
      <c r="U119" s="2"/>
      <c r="V119" s="2"/>
    </row>
    <row r="120" spans="1:22">
      <c r="A120" s="2">
        <v>107</v>
      </c>
      <c r="B120" s="4" t="s">
        <v>114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/>
      <c r="D121" s="70">
        <f t="shared" si="6"/>
        <v>0</v>
      </c>
      <c r="E121" s="2"/>
      <c r="F121" s="2"/>
      <c r="G121" s="2"/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0</v>
      </c>
      <c r="R121" s="2"/>
      <c r="S121" s="2"/>
      <c r="T121" s="2"/>
      <c r="U121" s="2"/>
      <c r="V121" s="2"/>
    </row>
    <row r="122" spans="1:22">
      <c r="A122" s="2">
        <v>109</v>
      </c>
      <c r="B122" s="4" t="s">
        <v>116</v>
      </c>
      <c r="C122" s="2"/>
      <c r="D122" s="70">
        <f t="shared" si="6"/>
        <v>0</v>
      </c>
      <c r="E122" s="2"/>
      <c r="F122" s="2"/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/>
      <c r="D123" s="70">
        <f t="shared" si="6"/>
        <v>0</v>
      </c>
      <c r="E123" s="2"/>
      <c r="F123" s="2"/>
      <c r="G123" s="2"/>
      <c r="H123" s="2"/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"/>
      <c r="S123" s="2"/>
      <c r="T123" s="2"/>
      <c r="U123" s="2"/>
      <c r="V123" s="2"/>
    </row>
    <row r="124" spans="1:22" ht="30">
      <c r="A124" s="2">
        <v>111</v>
      </c>
      <c r="B124" s="4" t="s">
        <v>118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/>
      <c r="D125" s="70">
        <f t="shared" si="6"/>
        <v>0</v>
      </c>
      <c r="E125" s="2"/>
      <c r="F125" s="2"/>
      <c r="G125" s="2"/>
      <c r="H125" s="2"/>
      <c r="I125" s="2"/>
      <c r="J125" s="2"/>
      <c r="K125" s="70">
        <f t="shared" si="7"/>
        <v>0</v>
      </c>
      <c r="L125" s="2"/>
      <c r="M125" s="2"/>
      <c r="N125" s="2"/>
      <c r="O125" s="2"/>
      <c r="P125" s="2"/>
      <c r="Q125" s="70">
        <f t="shared" si="8"/>
        <v>0</v>
      </c>
      <c r="R125" s="2"/>
      <c r="S125" s="2"/>
      <c r="T125" s="2"/>
      <c r="U125" s="2"/>
      <c r="V125" s="2"/>
    </row>
    <row r="126" spans="1:22">
      <c r="A126" s="141" t="s">
        <v>120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3"/>
    </row>
    <row r="127" spans="1:22">
      <c r="A127" s="2">
        <v>1</v>
      </c>
      <c r="B127" s="4" t="s">
        <v>121</v>
      </c>
      <c r="C127" s="2"/>
      <c r="D127" s="70">
        <f>SUM(E127:J127)</f>
        <v>0</v>
      </c>
      <c r="E127" s="2"/>
      <c r="F127" s="2"/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/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/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30">
      <c r="A134" s="2">
        <v>8</v>
      </c>
      <c r="B134" s="4" t="s">
        <v>128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/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141" t="s">
        <v>131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3"/>
    </row>
    <row r="138" spans="1:22">
      <c r="A138" s="2">
        <v>1</v>
      </c>
      <c r="B138" s="4" t="s">
        <v>132</v>
      </c>
      <c r="C138" s="2"/>
      <c r="D138" s="70">
        <f>SUM(E138:J138)</f>
        <v>0</v>
      </c>
      <c r="E138" s="2"/>
      <c r="F138" s="2"/>
      <c r="G138" s="2"/>
      <c r="H138" s="2"/>
      <c r="I138" s="2"/>
      <c r="J138" s="2"/>
      <c r="K138" s="70">
        <f>SUM(L138:P138)</f>
        <v>0</v>
      </c>
      <c r="L138" s="2"/>
      <c r="M138" s="2"/>
      <c r="N138" s="2"/>
      <c r="O138" s="2"/>
      <c r="P138" s="2"/>
      <c r="Q138" s="70">
        <f>SUM(R138:V138)</f>
        <v>0</v>
      </c>
      <c r="R138" s="2"/>
      <c r="S138" s="2"/>
      <c r="T138" s="2"/>
      <c r="U138" s="2"/>
      <c r="V138" s="2"/>
    </row>
    <row r="139" spans="1:22">
      <c r="A139" s="2">
        <v>2</v>
      </c>
      <c r="B139" s="4" t="s">
        <v>133</v>
      </c>
      <c r="C139" s="2"/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/>
      <c r="D141" s="70">
        <f t="shared" si="12"/>
        <v>0</v>
      </c>
      <c r="E141" s="2"/>
      <c r="F141" s="2"/>
      <c r="G141" s="2"/>
      <c r="H141" s="2"/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>
        <v>39</v>
      </c>
      <c r="D142" s="70">
        <f t="shared" si="12"/>
        <v>33</v>
      </c>
      <c r="E142" s="2">
        <v>9</v>
      </c>
      <c r="F142" s="2">
        <v>8</v>
      </c>
      <c r="G142" s="2">
        <v>9</v>
      </c>
      <c r="H142" s="2">
        <v>7</v>
      </c>
      <c r="I142" s="2"/>
      <c r="J142" s="2"/>
      <c r="K142" s="70">
        <f t="shared" si="13"/>
        <v>9</v>
      </c>
      <c r="L142" s="2"/>
      <c r="M142" s="2">
        <v>3</v>
      </c>
      <c r="N142" s="2">
        <v>1</v>
      </c>
      <c r="O142" s="2">
        <v>1</v>
      </c>
      <c r="P142" s="2">
        <v>4</v>
      </c>
      <c r="Q142" s="70">
        <f t="shared" si="14"/>
        <v>9</v>
      </c>
      <c r="R142" s="2"/>
      <c r="S142" s="2">
        <v>3</v>
      </c>
      <c r="T142" s="2">
        <v>1</v>
      </c>
      <c r="U142" s="2">
        <v>1</v>
      </c>
      <c r="V142" s="2">
        <v>4</v>
      </c>
    </row>
    <row r="143" spans="1:22" ht="36" customHeight="1">
      <c r="A143" s="2">
        <v>6</v>
      </c>
      <c r="B143" s="4" t="s">
        <v>137</v>
      </c>
      <c r="C143" s="2">
        <v>1</v>
      </c>
      <c r="D143" s="70">
        <f t="shared" si="12"/>
        <v>1</v>
      </c>
      <c r="E143" s="2">
        <v>1</v>
      </c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/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5.75</v>
      </c>
      <c r="D145" s="70">
        <f t="shared" si="12"/>
        <v>5</v>
      </c>
      <c r="E145" s="2">
        <v>2</v>
      </c>
      <c r="F145" s="2">
        <v>3</v>
      </c>
      <c r="G145" s="2"/>
      <c r="H145" s="2"/>
      <c r="I145" s="2"/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0</v>
      </c>
      <c r="R145" s="2"/>
      <c r="S145" s="2"/>
      <c r="T145" s="2"/>
      <c r="U145" s="2"/>
      <c r="V145" s="2"/>
    </row>
    <row r="146" spans="1:22">
      <c r="A146" s="2">
        <v>9</v>
      </c>
      <c r="B146" s="4" t="s">
        <v>140</v>
      </c>
      <c r="C146" s="2">
        <v>1</v>
      </c>
      <c r="D146" s="70">
        <f t="shared" si="12"/>
        <v>1</v>
      </c>
      <c r="E146" s="2"/>
      <c r="F146" s="2">
        <v>1</v>
      </c>
      <c r="G146" s="2"/>
      <c r="H146" s="2"/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0</v>
      </c>
      <c r="R146" s="2"/>
      <c r="S146" s="2"/>
      <c r="T146" s="2"/>
      <c r="U146" s="2"/>
      <c r="V146" s="2"/>
    </row>
    <row r="147" spans="1:22">
      <c r="A147" s="2">
        <v>10</v>
      </c>
      <c r="B147" s="4" t="s">
        <v>141</v>
      </c>
      <c r="C147" s="2"/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/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/>
      <c r="D149" s="70">
        <f t="shared" si="12"/>
        <v>0</v>
      </c>
      <c r="E149" s="2"/>
      <c r="F149" s="2"/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13</v>
      </c>
      <c r="B150" s="4" t="s">
        <v>144</v>
      </c>
      <c r="C150" s="2"/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>
        <v>5</v>
      </c>
      <c r="D151" s="70">
        <f t="shared" si="12"/>
        <v>5</v>
      </c>
      <c r="E151" s="2">
        <v>3</v>
      </c>
      <c r="F151" s="2"/>
      <c r="G151" s="2"/>
      <c r="H151" s="2">
        <v>2</v>
      </c>
      <c r="I151" s="2"/>
      <c r="J151" s="2"/>
      <c r="K151" s="70">
        <f t="shared" si="13"/>
        <v>0</v>
      </c>
      <c r="L151" s="2"/>
      <c r="M151" s="2"/>
      <c r="N151" s="2"/>
      <c r="O151" s="2"/>
      <c r="P151" s="2"/>
      <c r="Q151" s="70">
        <f t="shared" si="14"/>
        <v>0</v>
      </c>
      <c r="R151" s="2"/>
      <c r="S151" s="2"/>
      <c r="T151" s="2"/>
      <c r="U151" s="2"/>
      <c r="V151" s="2"/>
    </row>
    <row r="152" spans="1:22">
      <c r="A152" s="2">
        <v>15</v>
      </c>
      <c r="B152" s="4" t="s">
        <v>146</v>
      </c>
      <c r="C152" s="2">
        <v>94</v>
      </c>
      <c r="D152" s="70">
        <f t="shared" si="12"/>
        <v>94</v>
      </c>
      <c r="E152" s="2">
        <v>23</v>
      </c>
      <c r="F152" s="2">
        <v>41</v>
      </c>
      <c r="G152" s="2">
        <v>12</v>
      </c>
      <c r="H152" s="2">
        <v>9</v>
      </c>
      <c r="I152" s="2">
        <v>9</v>
      </c>
      <c r="J152" s="2"/>
      <c r="K152" s="70">
        <f t="shared" si="13"/>
        <v>10</v>
      </c>
      <c r="L152" s="2">
        <v>3</v>
      </c>
      <c r="M152" s="2">
        <v>1</v>
      </c>
      <c r="N152" s="2">
        <v>4</v>
      </c>
      <c r="O152" s="2">
        <v>0</v>
      </c>
      <c r="P152" s="2">
        <v>2</v>
      </c>
      <c r="Q152" s="70">
        <f t="shared" si="14"/>
        <v>10</v>
      </c>
      <c r="R152" s="2">
        <v>3</v>
      </c>
      <c r="S152" s="2">
        <v>1</v>
      </c>
      <c r="T152" s="2">
        <v>4</v>
      </c>
      <c r="U152" s="2">
        <v>0</v>
      </c>
      <c r="V152" s="2">
        <v>2</v>
      </c>
    </row>
    <row r="153" spans="1:22">
      <c r="A153" s="2">
        <v>16</v>
      </c>
      <c r="B153" s="4" t="s">
        <v>147</v>
      </c>
      <c r="C153" s="2">
        <v>5</v>
      </c>
      <c r="D153" s="70">
        <f t="shared" si="12"/>
        <v>5</v>
      </c>
      <c r="E153" s="2">
        <v>1</v>
      </c>
      <c r="F153" s="2">
        <v>4</v>
      </c>
      <c r="G153" s="2"/>
      <c r="H153" s="2"/>
      <c r="I153" s="2"/>
      <c r="J153" s="2"/>
      <c r="K153" s="70">
        <f t="shared" si="13"/>
        <v>0</v>
      </c>
      <c r="L153" s="2"/>
      <c r="M153" s="2"/>
      <c r="N153" s="2"/>
      <c r="O153" s="2"/>
      <c r="P153" s="2"/>
      <c r="Q153" s="70">
        <f t="shared" si="14"/>
        <v>0</v>
      </c>
      <c r="R153" s="2"/>
      <c r="S153" s="2"/>
      <c r="T153" s="2"/>
      <c r="U153" s="2"/>
      <c r="V153" s="2"/>
    </row>
    <row r="154" spans="1:22" ht="30">
      <c r="A154" s="2">
        <v>17</v>
      </c>
      <c r="B154" s="4" t="s">
        <v>148</v>
      </c>
      <c r="C154" s="2"/>
      <c r="D154" s="70">
        <f t="shared" si="12"/>
        <v>0</v>
      </c>
      <c r="E154" s="2"/>
      <c r="F154" s="2"/>
      <c r="G154" s="2"/>
      <c r="H154" s="2"/>
      <c r="I154" s="2"/>
      <c r="J154" s="2"/>
      <c r="K154" s="70">
        <f t="shared" si="13"/>
        <v>0</v>
      </c>
      <c r="L154" s="2"/>
      <c r="M154" s="2"/>
      <c r="N154" s="2"/>
      <c r="O154" s="2"/>
      <c r="P154" s="2"/>
      <c r="Q154" s="70">
        <f t="shared" si="14"/>
        <v>0</v>
      </c>
      <c r="R154" s="2"/>
      <c r="S154" s="2"/>
      <c r="T154" s="2"/>
      <c r="U154" s="2"/>
      <c r="V154" s="2"/>
    </row>
    <row r="155" spans="1:22">
      <c r="A155" s="2">
        <v>18</v>
      </c>
      <c r="B155" s="4" t="s">
        <v>149</v>
      </c>
      <c r="C155" s="2"/>
      <c r="D155" s="70">
        <f t="shared" si="12"/>
        <v>0</v>
      </c>
      <c r="E155" s="2"/>
      <c r="F155" s="2"/>
      <c r="G155" s="2"/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>
        <v>1</v>
      </c>
      <c r="D156" s="70">
        <f t="shared" si="12"/>
        <v>1</v>
      </c>
      <c r="E156" s="2">
        <v>1</v>
      </c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/>
      <c r="D157" s="70">
        <f t="shared" si="12"/>
        <v>0</v>
      </c>
      <c r="E157" s="2"/>
      <c r="F157" s="2"/>
      <c r="G157" s="2"/>
      <c r="H157" s="2"/>
      <c r="I157" s="2"/>
      <c r="J157" s="2"/>
      <c r="K157" s="70">
        <f t="shared" si="13"/>
        <v>0</v>
      </c>
      <c r="L157" s="2"/>
      <c r="M157" s="2"/>
      <c r="N157" s="2"/>
      <c r="O157" s="2"/>
      <c r="P157" s="2"/>
      <c r="Q157" s="70">
        <f t="shared" si="14"/>
        <v>0</v>
      </c>
      <c r="R157" s="2"/>
      <c r="S157" s="2"/>
      <c r="T157" s="2"/>
      <c r="U157" s="2"/>
      <c r="V157" s="2"/>
    </row>
    <row r="158" spans="1:22">
      <c r="A158" s="2">
        <v>21</v>
      </c>
      <c r="B158" s="4" t="s">
        <v>152</v>
      </c>
      <c r="C158" s="2">
        <v>1</v>
      </c>
      <c r="D158" s="70">
        <f t="shared" si="12"/>
        <v>1</v>
      </c>
      <c r="E158" s="2"/>
      <c r="F158" s="2">
        <v>1</v>
      </c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>
        <v>1</v>
      </c>
      <c r="D159" s="70">
        <f t="shared" si="12"/>
        <v>1</v>
      </c>
      <c r="E159" s="2"/>
      <c r="F159" s="2">
        <v>1</v>
      </c>
      <c r="G159" s="2"/>
      <c r="H159" s="2"/>
      <c r="I159" s="2"/>
      <c r="J159" s="2"/>
      <c r="K159" s="70">
        <f t="shared" si="13"/>
        <v>0</v>
      </c>
      <c r="L159" s="2"/>
      <c r="M159" s="2"/>
      <c r="N159" s="2"/>
      <c r="O159" s="2"/>
      <c r="P159" s="2"/>
      <c r="Q159" s="70">
        <f t="shared" si="14"/>
        <v>0</v>
      </c>
      <c r="R159" s="2"/>
      <c r="S159" s="2"/>
      <c r="T159" s="2"/>
      <c r="U159" s="2"/>
      <c r="V159" s="2"/>
    </row>
    <row r="160" spans="1:22">
      <c r="A160" s="2">
        <v>23</v>
      </c>
      <c r="B160" s="4" t="s">
        <v>154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/>
      <c r="D161" s="70">
        <f t="shared" si="12"/>
        <v>0</v>
      </c>
      <c r="E161" s="2"/>
      <c r="F161" s="2"/>
      <c r="G161" s="2"/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0</v>
      </c>
      <c r="R161" s="2"/>
      <c r="S161" s="2"/>
      <c r="T161" s="2"/>
      <c r="U161" s="2"/>
      <c r="V161" s="2"/>
    </row>
    <row r="162" spans="1:22" ht="58.5" customHeight="1">
      <c r="A162" s="2">
        <v>25</v>
      </c>
      <c r="B162" s="4" t="s">
        <v>156</v>
      </c>
      <c r="C162" s="2">
        <v>5</v>
      </c>
      <c r="D162" s="70">
        <f t="shared" si="12"/>
        <v>5</v>
      </c>
      <c r="E162" s="2">
        <v>1</v>
      </c>
      <c r="F162" s="2">
        <v>2</v>
      </c>
      <c r="G162" s="2">
        <v>2</v>
      </c>
      <c r="H162" s="2"/>
      <c r="I162" s="2"/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>
      <c r="A163" s="2">
        <v>26</v>
      </c>
      <c r="B163" s="4" t="s">
        <v>157</v>
      </c>
      <c r="C163" s="2"/>
      <c r="D163" s="70">
        <f t="shared" si="12"/>
        <v>0</v>
      </c>
      <c r="E163" s="2"/>
      <c r="F163" s="2"/>
      <c r="G163" s="2"/>
      <c r="H163" s="2"/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>
      <c r="A164" s="2">
        <v>27</v>
      </c>
      <c r="B164" s="4" t="s">
        <v>158</v>
      </c>
      <c r="C164" s="2">
        <v>3</v>
      </c>
      <c r="D164" s="70">
        <f t="shared" si="12"/>
        <v>3</v>
      </c>
      <c r="E164" s="2">
        <v>2</v>
      </c>
      <c r="F164" s="2"/>
      <c r="G164" s="2">
        <v>1</v>
      </c>
      <c r="H164" s="2"/>
      <c r="I164" s="2"/>
      <c r="J164" s="2"/>
      <c r="K164" s="70">
        <f t="shared" si="13"/>
        <v>0</v>
      </c>
      <c r="L164" s="2"/>
      <c r="M164" s="2"/>
      <c r="N164" s="2"/>
      <c r="O164" s="2"/>
      <c r="P164" s="2"/>
      <c r="Q164" s="70">
        <f t="shared" si="14"/>
        <v>0</v>
      </c>
      <c r="R164" s="2"/>
      <c r="S164" s="2"/>
      <c r="T164" s="2"/>
      <c r="U164" s="2"/>
      <c r="V164" s="2"/>
    </row>
    <row r="165" spans="1:22">
      <c r="A165" s="2">
        <v>28</v>
      </c>
      <c r="B165" s="4" t="s">
        <v>159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>
        <v>2</v>
      </c>
      <c r="D166" s="70">
        <f t="shared" si="12"/>
        <v>2</v>
      </c>
      <c r="E166" s="2"/>
      <c r="F166" s="2"/>
      <c r="G166" s="2">
        <v>2</v>
      </c>
      <c r="H166" s="2"/>
      <c r="I166" s="2"/>
      <c r="J166" s="2"/>
      <c r="K166" s="70">
        <f t="shared" si="13"/>
        <v>0</v>
      </c>
      <c r="L166" s="2"/>
      <c r="M166" s="2"/>
      <c r="N166" s="2"/>
      <c r="O166" s="2"/>
      <c r="P166" s="2"/>
      <c r="Q166" s="70">
        <f t="shared" si="14"/>
        <v>0</v>
      </c>
      <c r="R166" s="2"/>
      <c r="S166" s="2"/>
      <c r="T166" s="2"/>
      <c r="U166" s="2"/>
      <c r="V166" s="2"/>
    </row>
    <row r="167" spans="1:22">
      <c r="A167" s="2">
        <v>30</v>
      </c>
      <c r="B167" s="4" t="s">
        <v>161</v>
      </c>
      <c r="C167" s="2">
        <v>13</v>
      </c>
      <c r="D167" s="70">
        <f t="shared" si="12"/>
        <v>12</v>
      </c>
      <c r="E167" s="2">
        <v>3</v>
      </c>
      <c r="F167" s="2">
        <v>4</v>
      </c>
      <c r="G167" s="2">
        <v>3</v>
      </c>
      <c r="H167" s="2">
        <v>2</v>
      </c>
      <c r="I167" s="2"/>
      <c r="J167" s="2"/>
      <c r="K167" s="70">
        <f t="shared" si="13"/>
        <v>0</v>
      </c>
      <c r="L167" s="2"/>
      <c r="M167" s="2"/>
      <c r="N167" s="2"/>
      <c r="O167" s="2"/>
      <c r="P167" s="2"/>
      <c r="Q167" s="70">
        <f t="shared" si="14"/>
        <v>0</v>
      </c>
      <c r="R167" s="2"/>
      <c r="S167" s="2"/>
      <c r="T167" s="2"/>
      <c r="U167" s="2"/>
      <c r="V167" s="2"/>
    </row>
    <row r="168" spans="1:22">
      <c r="A168" s="2">
        <v>31</v>
      </c>
      <c r="B168" s="4" t="s">
        <v>162</v>
      </c>
      <c r="C168" s="2">
        <v>2.75</v>
      </c>
      <c r="D168" s="70">
        <f t="shared" si="12"/>
        <v>4</v>
      </c>
      <c r="E168" s="2"/>
      <c r="F168" s="2">
        <v>2</v>
      </c>
      <c r="G168" s="2">
        <v>2</v>
      </c>
      <c r="H168" s="2"/>
      <c r="I168" s="2"/>
      <c r="J168" s="2"/>
      <c r="K168" s="70">
        <f t="shared" si="13"/>
        <v>0</v>
      </c>
      <c r="L168" s="2"/>
      <c r="M168" s="2"/>
      <c r="N168" s="2"/>
      <c r="O168" s="2"/>
      <c r="P168" s="2"/>
      <c r="Q168" s="70">
        <f t="shared" si="14"/>
        <v>0</v>
      </c>
      <c r="R168" s="2"/>
      <c r="S168" s="2"/>
      <c r="T168" s="2"/>
      <c r="U168" s="2"/>
      <c r="V168" s="2"/>
    </row>
    <row r="169" spans="1:22">
      <c r="A169" s="2">
        <v>32</v>
      </c>
      <c r="B169" s="4" t="s">
        <v>163</v>
      </c>
      <c r="C169" s="2"/>
      <c r="D169" s="70">
        <f t="shared" si="12"/>
        <v>0</v>
      </c>
      <c r="E169" s="2"/>
      <c r="F169" s="2"/>
      <c r="G169" s="2"/>
      <c r="H169" s="2"/>
      <c r="I169" s="2"/>
      <c r="J169" s="2"/>
      <c r="K169" s="70">
        <f t="shared" si="13"/>
        <v>0</v>
      </c>
      <c r="L169" s="2"/>
      <c r="M169" s="2"/>
      <c r="N169" s="2"/>
      <c r="O169" s="2"/>
      <c r="P169" s="2"/>
      <c r="Q169" s="70">
        <f t="shared" si="14"/>
        <v>0</v>
      </c>
      <c r="R169" s="2"/>
      <c r="S169" s="2"/>
      <c r="T169" s="2"/>
      <c r="U169" s="2"/>
      <c r="V169" s="2"/>
    </row>
    <row r="170" spans="1:22" ht="33" customHeight="1">
      <c r="A170" s="2">
        <v>33</v>
      </c>
      <c r="B170" s="4" t="s">
        <v>164</v>
      </c>
      <c r="C170" s="2">
        <v>3</v>
      </c>
      <c r="D170" s="70">
        <f t="shared" si="12"/>
        <v>3</v>
      </c>
      <c r="E170" s="2"/>
      <c r="F170" s="2">
        <v>3</v>
      </c>
      <c r="G170" s="2"/>
      <c r="H170" s="2"/>
      <c r="I170" s="2"/>
      <c r="J170" s="2"/>
      <c r="K170" s="70">
        <f t="shared" si="13"/>
        <v>0</v>
      </c>
      <c r="L170" s="2"/>
      <c r="M170" s="2"/>
      <c r="N170" s="2"/>
      <c r="O170" s="2"/>
      <c r="P170" s="2"/>
      <c r="Q170" s="70">
        <f t="shared" si="14"/>
        <v>0</v>
      </c>
      <c r="R170" s="2"/>
      <c r="S170" s="2"/>
      <c r="T170" s="2"/>
      <c r="U170" s="2"/>
      <c r="V170" s="2"/>
    </row>
    <row r="171" spans="1:22">
      <c r="A171" s="2">
        <v>34</v>
      </c>
      <c r="B171" s="4" t="s">
        <v>165</v>
      </c>
      <c r="C171" s="2"/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>
        <v>7</v>
      </c>
      <c r="D172" s="70">
        <f t="shared" si="12"/>
        <v>7</v>
      </c>
      <c r="E172" s="2">
        <v>2</v>
      </c>
      <c r="F172" s="2">
        <v>3</v>
      </c>
      <c r="G172" s="2"/>
      <c r="H172" s="2">
        <v>2</v>
      </c>
      <c r="I172" s="2"/>
      <c r="J172" s="2"/>
      <c r="K172" s="70">
        <f t="shared" si="13"/>
        <v>0</v>
      </c>
      <c r="L172" s="2"/>
      <c r="M172" s="2"/>
      <c r="N172" s="2"/>
      <c r="O172" s="2"/>
      <c r="P172" s="2"/>
      <c r="Q172" s="70">
        <f t="shared" si="14"/>
        <v>0</v>
      </c>
      <c r="R172" s="2"/>
      <c r="S172" s="2"/>
      <c r="T172" s="2"/>
      <c r="U172" s="2"/>
      <c r="V172" s="2"/>
    </row>
    <row r="173" spans="1:22">
      <c r="A173" s="2">
        <v>36</v>
      </c>
      <c r="B173" s="4" t="s">
        <v>167</v>
      </c>
      <c r="C173" s="2">
        <v>1</v>
      </c>
      <c r="D173" s="70">
        <f t="shared" si="12"/>
        <v>1</v>
      </c>
      <c r="E173" s="2"/>
      <c r="F173" s="2">
        <v>1</v>
      </c>
      <c r="G173" s="2"/>
      <c r="H173" s="2"/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>
      <c r="A174" s="2">
        <v>37</v>
      </c>
      <c r="B174" s="4" t="s">
        <v>168</v>
      </c>
      <c r="C174" s="2"/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>
        <v>2</v>
      </c>
      <c r="D175" s="70">
        <f t="shared" si="12"/>
        <v>2</v>
      </c>
      <c r="E175" s="2"/>
      <c r="F175" s="2">
        <v>1</v>
      </c>
      <c r="G175" s="2"/>
      <c r="H175" s="2">
        <v>1</v>
      </c>
      <c r="I175" s="2"/>
      <c r="J175" s="2"/>
      <c r="K175" s="70">
        <f t="shared" si="13"/>
        <v>0</v>
      </c>
      <c r="L175" s="2"/>
      <c r="M175" s="2"/>
      <c r="N175" s="2"/>
      <c r="O175" s="2"/>
      <c r="P175" s="2"/>
      <c r="Q175" s="70">
        <f t="shared" si="14"/>
        <v>0</v>
      </c>
      <c r="R175" s="2"/>
      <c r="S175" s="2"/>
      <c r="T175" s="2"/>
      <c r="U175" s="2"/>
      <c r="V175" s="2"/>
    </row>
    <row r="176" spans="1:22">
      <c r="A176" s="2">
        <v>39</v>
      </c>
      <c r="B176" s="4" t="s">
        <v>170</v>
      </c>
      <c r="C176" s="2"/>
      <c r="D176" s="70">
        <f t="shared" si="12"/>
        <v>0</v>
      </c>
      <c r="E176" s="2"/>
      <c r="F176" s="2"/>
      <c r="G176" s="2"/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0</v>
      </c>
      <c r="R176" s="2"/>
      <c r="S176" s="2"/>
      <c r="T176" s="2"/>
      <c r="U176" s="2"/>
      <c r="V176" s="2"/>
    </row>
    <row r="177" spans="1:22">
      <c r="A177" s="2">
        <v>40</v>
      </c>
      <c r="B177" s="4" t="s">
        <v>171</v>
      </c>
      <c r="C177" s="2">
        <v>4</v>
      </c>
      <c r="D177" s="70">
        <f t="shared" si="12"/>
        <v>4</v>
      </c>
      <c r="E177" s="2">
        <v>2</v>
      </c>
      <c r="F177" s="2">
        <v>2</v>
      </c>
      <c r="G177" s="2"/>
      <c r="H177" s="2"/>
      <c r="I177" s="2"/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0</v>
      </c>
      <c r="R177" s="2"/>
      <c r="S177" s="2"/>
      <c r="T177" s="2"/>
      <c r="U177" s="2"/>
      <c r="V177" s="2"/>
    </row>
    <row r="178" spans="1:22" ht="47.25" customHeight="1">
      <c r="A178" s="2">
        <v>41</v>
      </c>
      <c r="B178" s="4" t="s">
        <v>172</v>
      </c>
      <c r="C178" s="2">
        <v>4</v>
      </c>
      <c r="D178" s="70">
        <f t="shared" si="12"/>
        <v>4</v>
      </c>
      <c r="E178" s="2"/>
      <c r="F178" s="2"/>
      <c r="G178" s="2">
        <v>3</v>
      </c>
      <c r="H178" s="2">
        <v>1</v>
      </c>
      <c r="I178" s="2"/>
      <c r="J178" s="2"/>
      <c r="K178" s="70">
        <f t="shared" si="13"/>
        <v>1</v>
      </c>
      <c r="L178" s="2"/>
      <c r="M178" s="2"/>
      <c r="N178" s="2">
        <v>1</v>
      </c>
      <c r="O178" s="2"/>
      <c r="P178" s="2"/>
      <c r="Q178" s="70">
        <f t="shared" si="14"/>
        <v>1</v>
      </c>
      <c r="R178" s="2"/>
      <c r="S178" s="2"/>
      <c r="T178" s="2">
        <v>1</v>
      </c>
      <c r="U178" s="2"/>
      <c r="V178" s="2"/>
    </row>
    <row r="179" spans="1:22">
      <c r="A179" s="2">
        <v>42</v>
      </c>
      <c r="B179" s="4" t="s">
        <v>173</v>
      </c>
      <c r="C179" s="2">
        <v>10</v>
      </c>
      <c r="D179" s="70">
        <f t="shared" si="12"/>
        <v>10</v>
      </c>
      <c r="E179" s="2">
        <v>2</v>
      </c>
      <c r="F179" s="2">
        <v>5</v>
      </c>
      <c r="G179" s="2">
        <v>2</v>
      </c>
      <c r="H179" s="2">
        <v>1</v>
      </c>
      <c r="I179" s="2"/>
      <c r="J179" s="2"/>
      <c r="K179" s="70">
        <f t="shared" si="13"/>
        <v>2</v>
      </c>
      <c r="L179" s="2"/>
      <c r="M179" s="2">
        <v>2</v>
      </c>
      <c r="N179" s="2"/>
      <c r="O179" s="2"/>
      <c r="P179" s="2"/>
      <c r="Q179" s="70">
        <f t="shared" si="14"/>
        <v>2</v>
      </c>
      <c r="R179" s="2"/>
      <c r="S179" s="2">
        <v>2</v>
      </c>
      <c r="T179" s="2"/>
      <c r="U179" s="2"/>
      <c r="V179" s="2"/>
    </row>
    <row r="180" spans="1:22">
      <c r="A180" s="2">
        <v>43</v>
      </c>
      <c r="B180" s="4" t="s">
        <v>174</v>
      </c>
      <c r="C180" s="2">
        <v>11</v>
      </c>
      <c r="D180" s="70">
        <f t="shared" si="12"/>
        <v>11</v>
      </c>
      <c r="E180" s="2">
        <v>2</v>
      </c>
      <c r="F180" s="2">
        <v>4</v>
      </c>
      <c r="G180" s="2">
        <v>1</v>
      </c>
      <c r="H180" s="2">
        <v>4</v>
      </c>
      <c r="I180" s="2"/>
      <c r="J180" s="2"/>
      <c r="K180" s="70">
        <f t="shared" si="13"/>
        <v>1</v>
      </c>
      <c r="L180" s="2">
        <v>1</v>
      </c>
      <c r="M180" s="2"/>
      <c r="N180" s="2"/>
      <c r="O180" s="2"/>
      <c r="P180" s="2"/>
      <c r="Q180" s="70">
        <f t="shared" si="14"/>
        <v>1</v>
      </c>
      <c r="R180" s="2"/>
      <c r="S180" s="2">
        <v>1</v>
      </c>
      <c r="T180" s="2"/>
      <c r="U180" s="2"/>
      <c r="V180" s="2"/>
    </row>
    <row r="181" spans="1:22">
      <c r="A181" s="2">
        <v>44</v>
      </c>
      <c r="B181" s="4" t="s">
        <v>175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/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141" t="s">
        <v>177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3"/>
    </row>
    <row r="184" spans="1:22" ht="30.75" customHeight="1">
      <c r="A184" s="2">
        <v>1</v>
      </c>
      <c r="B184" s="4" t="s">
        <v>178</v>
      </c>
      <c r="C184" s="2">
        <v>42.5</v>
      </c>
      <c r="D184" s="70">
        <f>SUM(E184:J184)</f>
        <v>28</v>
      </c>
      <c r="E184" s="2">
        <v>18</v>
      </c>
      <c r="F184" s="2">
        <v>5</v>
      </c>
      <c r="G184" s="2">
        <v>5</v>
      </c>
      <c r="H184" s="2"/>
      <c r="I184" s="2"/>
      <c r="J184" s="2"/>
      <c r="K184" s="70">
        <f>SUM(L184:P184)</f>
        <v>0</v>
      </c>
      <c r="L184" s="2"/>
      <c r="M184" s="2"/>
      <c r="N184" s="2"/>
      <c r="O184" s="2"/>
      <c r="P184" s="2"/>
      <c r="Q184" s="70">
        <f>SUM(R184:V184)</f>
        <v>0</v>
      </c>
      <c r="R184" s="2"/>
      <c r="S184" s="2"/>
      <c r="T184" s="2"/>
      <c r="U184" s="2"/>
      <c r="V184" s="2"/>
    </row>
    <row r="185" spans="1:22">
      <c r="A185" s="2">
        <v>2</v>
      </c>
      <c r="B185" s="4" t="s">
        <v>179</v>
      </c>
      <c r="C185" s="2">
        <v>5</v>
      </c>
      <c r="D185" s="70">
        <f t="shared" ref="D185:D187" si="15">SUM(E185:J185)</f>
        <v>5</v>
      </c>
      <c r="E185" s="2">
        <v>4</v>
      </c>
      <c r="F185" s="2">
        <v>1</v>
      </c>
      <c r="G185" s="2"/>
      <c r="H185" s="2"/>
      <c r="I185" s="2"/>
      <c r="J185" s="2"/>
      <c r="K185" s="70">
        <f t="shared" ref="K185:K187" si="16">SUM(L185:P185)</f>
        <v>0</v>
      </c>
      <c r="L185" s="2"/>
      <c r="M185" s="2"/>
      <c r="N185" s="2"/>
      <c r="O185" s="2"/>
      <c r="P185" s="2"/>
      <c r="Q185" s="70">
        <f t="shared" ref="Q185:Q187" si="17">SUM(R185:V185)</f>
        <v>0</v>
      </c>
      <c r="R185" s="2"/>
      <c r="S185" s="2"/>
      <c r="T185" s="2"/>
      <c r="U185" s="2"/>
      <c r="V185" s="2"/>
    </row>
    <row r="186" spans="1:22">
      <c r="A186" s="2">
        <v>3</v>
      </c>
      <c r="B186" s="4" t="s">
        <v>180</v>
      </c>
      <c r="C186" s="2"/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>
        <v>3</v>
      </c>
      <c r="D187" s="70">
        <f t="shared" si="15"/>
        <v>3</v>
      </c>
      <c r="E187" s="2">
        <v>2</v>
      </c>
      <c r="F187" s="2">
        <v>1</v>
      </c>
      <c r="G187" s="2"/>
      <c r="H187" s="2"/>
      <c r="I187" s="2"/>
      <c r="J187" s="2"/>
      <c r="K187" s="70">
        <f t="shared" si="16"/>
        <v>0</v>
      </c>
      <c r="L187" s="2"/>
      <c r="M187" s="2"/>
      <c r="N187" s="2"/>
      <c r="O187" s="2"/>
      <c r="P187" s="2"/>
      <c r="Q187" s="70">
        <f t="shared" si="17"/>
        <v>0</v>
      </c>
      <c r="R187" s="2"/>
      <c r="S187" s="2"/>
      <c r="T187" s="2"/>
      <c r="U187" s="2"/>
      <c r="V187" s="2"/>
    </row>
    <row r="189" spans="1:22" ht="16.5" customHeight="1">
      <c r="B189" s="147" t="s">
        <v>199</v>
      </c>
      <c r="C189" s="147"/>
      <c r="D189" s="147"/>
      <c r="E189" s="147"/>
      <c r="F189" s="147"/>
      <c r="G189" s="147"/>
      <c r="H189" s="147"/>
      <c r="I189" s="147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 t="s">
        <v>243</v>
      </c>
      <c r="D191" s="144"/>
      <c r="E191" s="144"/>
      <c r="F191" s="144"/>
      <c r="I191" s="144" t="s">
        <v>244</v>
      </c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9"/>
  </sheetPr>
  <dimension ref="A1:V285"/>
  <sheetViews>
    <sheetView zoomScale="75" zoomScaleNormal="75" workbookViewId="0">
      <selection activeCell="C7" sqref="C1:P1048576"/>
    </sheetView>
  </sheetViews>
  <sheetFormatPr defaultRowHeight="12.75"/>
  <cols>
    <col min="1" max="1" width="7.140625" style="7" customWidth="1"/>
    <col min="2" max="2" width="36.28515625" style="7" customWidth="1"/>
    <col min="3" max="3" width="0" style="7" hidden="1" customWidth="1"/>
    <col min="4" max="4" width="0" style="73" hidden="1" customWidth="1"/>
    <col min="5" max="10" width="0" style="7" hidden="1" customWidth="1"/>
    <col min="11" max="11" width="0" style="73" hidden="1" customWidth="1"/>
    <col min="12" max="16" width="0" style="7" hidden="1" customWidth="1"/>
    <col min="17" max="17" width="9.140625" style="73"/>
    <col min="18" max="256" width="9.140625" style="7"/>
    <col min="257" max="257" width="7.140625" style="7" customWidth="1"/>
    <col min="258" max="258" width="36.28515625" style="7" customWidth="1"/>
    <col min="259" max="512" width="9.140625" style="7"/>
    <col min="513" max="513" width="7.140625" style="7" customWidth="1"/>
    <col min="514" max="514" width="36.28515625" style="7" customWidth="1"/>
    <col min="515" max="768" width="9.140625" style="7"/>
    <col min="769" max="769" width="7.140625" style="7" customWidth="1"/>
    <col min="770" max="770" width="36.28515625" style="7" customWidth="1"/>
    <col min="771" max="1024" width="9.140625" style="7"/>
    <col min="1025" max="1025" width="7.140625" style="7" customWidth="1"/>
    <col min="1026" max="1026" width="36.28515625" style="7" customWidth="1"/>
    <col min="1027" max="1280" width="9.140625" style="7"/>
    <col min="1281" max="1281" width="7.140625" style="7" customWidth="1"/>
    <col min="1282" max="1282" width="36.28515625" style="7" customWidth="1"/>
    <col min="1283" max="1536" width="9.140625" style="7"/>
    <col min="1537" max="1537" width="7.140625" style="7" customWidth="1"/>
    <col min="1538" max="1538" width="36.28515625" style="7" customWidth="1"/>
    <col min="1539" max="1792" width="9.140625" style="7"/>
    <col min="1793" max="1793" width="7.140625" style="7" customWidth="1"/>
    <col min="1794" max="1794" width="36.28515625" style="7" customWidth="1"/>
    <col min="1795" max="2048" width="9.140625" style="7"/>
    <col min="2049" max="2049" width="7.140625" style="7" customWidth="1"/>
    <col min="2050" max="2050" width="36.28515625" style="7" customWidth="1"/>
    <col min="2051" max="2304" width="9.140625" style="7"/>
    <col min="2305" max="2305" width="7.140625" style="7" customWidth="1"/>
    <col min="2306" max="2306" width="36.28515625" style="7" customWidth="1"/>
    <col min="2307" max="2560" width="9.140625" style="7"/>
    <col min="2561" max="2561" width="7.140625" style="7" customWidth="1"/>
    <col min="2562" max="2562" width="36.28515625" style="7" customWidth="1"/>
    <col min="2563" max="2816" width="9.140625" style="7"/>
    <col min="2817" max="2817" width="7.140625" style="7" customWidth="1"/>
    <col min="2818" max="2818" width="36.28515625" style="7" customWidth="1"/>
    <col min="2819" max="3072" width="9.140625" style="7"/>
    <col min="3073" max="3073" width="7.140625" style="7" customWidth="1"/>
    <col min="3074" max="3074" width="36.28515625" style="7" customWidth="1"/>
    <col min="3075" max="3328" width="9.140625" style="7"/>
    <col min="3329" max="3329" width="7.140625" style="7" customWidth="1"/>
    <col min="3330" max="3330" width="36.28515625" style="7" customWidth="1"/>
    <col min="3331" max="3584" width="9.140625" style="7"/>
    <col min="3585" max="3585" width="7.140625" style="7" customWidth="1"/>
    <col min="3586" max="3586" width="36.28515625" style="7" customWidth="1"/>
    <col min="3587" max="3840" width="9.140625" style="7"/>
    <col min="3841" max="3841" width="7.140625" style="7" customWidth="1"/>
    <col min="3842" max="3842" width="36.28515625" style="7" customWidth="1"/>
    <col min="3843" max="4096" width="9.140625" style="7"/>
    <col min="4097" max="4097" width="7.140625" style="7" customWidth="1"/>
    <col min="4098" max="4098" width="36.28515625" style="7" customWidth="1"/>
    <col min="4099" max="4352" width="9.140625" style="7"/>
    <col min="4353" max="4353" width="7.140625" style="7" customWidth="1"/>
    <col min="4354" max="4354" width="36.28515625" style="7" customWidth="1"/>
    <col min="4355" max="4608" width="9.140625" style="7"/>
    <col min="4609" max="4609" width="7.140625" style="7" customWidth="1"/>
    <col min="4610" max="4610" width="36.28515625" style="7" customWidth="1"/>
    <col min="4611" max="4864" width="9.140625" style="7"/>
    <col min="4865" max="4865" width="7.140625" style="7" customWidth="1"/>
    <col min="4866" max="4866" width="36.28515625" style="7" customWidth="1"/>
    <col min="4867" max="5120" width="9.140625" style="7"/>
    <col min="5121" max="5121" width="7.140625" style="7" customWidth="1"/>
    <col min="5122" max="5122" width="36.28515625" style="7" customWidth="1"/>
    <col min="5123" max="5376" width="9.140625" style="7"/>
    <col min="5377" max="5377" width="7.140625" style="7" customWidth="1"/>
    <col min="5378" max="5378" width="36.28515625" style="7" customWidth="1"/>
    <col min="5379" max="5632" width="9.140625" style="7"/>
    <col min="5633" max="5633" width="7.140625" style="7" customWidth="1"/>
    <col min="5634" max="5634" width="36.28515625" style="7" customWidth="1"/>
    <col min="5635" max="5888" width="9.140625" style="7"/>
    <col min="5889" max="5889" width="7.140625" style="7" customWidth="1"/>
    <col min="5890" max="5890" width="36.28515625" style="7" customWidth="1"/>
    <col min="5891" max="6144" width="9.140625" style="7"/>
    <col min="6145" max="6145" width="7.140625" style="7" customWidth="1"/>
    <col min="6146" max="6146" width="36.28515625" style="7" customWidth="1"/>
    <col min="6147" max="6400" width="9.140625" style="7"/>
    <col min="6401" max="6401" width="7.140625" style="7" customWidth="1"/>
    <col min="6402" max="6402" width="36.28515625" style="7" customWidth="1"/>
    <col min="6403" max="6656" width="9.140625" style="7"/>
    <col min="6657" max="6657" width="7.140625" style="7" customWidth="1"/>
    <col min="6658" max="6658" width="36.28515625" style="7" customWidth="1"/>
    <col min="6659" max="6912" width="9.140625" style="7"/>
    <col min="6913" max="6913" width="7.140625" style="7" customWidth="1"/>
    <col min="6914" max="6914" width="36.28515625" style="7" customWidth="1"/>
    <col min="6915" max="7168" width="9.140625" style="7"/>
    <col min="7169" max="7169" width="7.140625" style="7" customWidth="1"/>
    <col min="7170" max="7170" width="36.28515625" style="7" customWidth="1"/>
    <col min="7171" max="7424" width="9.140625" style="7"/>
    <col min="7425" max="7425" width="7.140625" style="7" customWidth="1"/>
    <col min="7426" max="7426" width="36.28515625" style="7" customWidth="1"/>
    <col min="7427" max="7680" width="9.140625" style="7"/>
    <col min="7681" max="7681" width="7.140625" style="7" customWidth="1"/>
    <col min="7682" max="7682" width="36.28515625" style="7" customWidth="1"/>
    <col min="7683" max="7936" width="9.140625" style="7"/>
    <col min="7937" max="7937" width="7.140625" style="7" customWidth="1"/>
    <col min="7938" max="7938" width="36.28515625" style="7" customWidth="1"/>
    <col min="7939" max="8192" width="9.140625" style="7"/>
    <col min="8193" max="8193" width="7.140625" style="7" customWidth="1"/>
    <col min="8194" max="8194" width="36.28515625" style="7" customWidth="1"/>
    <col min="8195" max="8448" width="9.140625" style="7"/>
    <col min="8449" max="8449" width="7.140625" style="7" customWidth="1"/>
    <col min="8450" max="8450" width="36.28515625" style="7" customWidth="1"/>
    <col min="8451" max="8704" width="9.140625" style="7"/>
    <col min="8705" max="8705" width="7.140625" style="7" customWidth="1"/>
    <col min="8706" max="8706" width="36.28515625" style="7" customWidth="1"/>
    <col min="8707" max="8960" width="9.140625" style="7"/>
    <col min="8961" max="8961" width="7.140625" style="7" customWidth="1"/>
    <col min="8962" max="8962" width="36.28515625" style="7" customWidth="1"/>
    <col min="8963" max="9216" width="9.140625" style="7"/>
    <col min="9217" max="9217" width="7.140625" style="7" customWidth="1"/>
    <col min="9218" max="9218" width="36.28515625" style="7" customWidth="1"/>
    <col min="9219" max="9472" width="9.140625" style="7"/>
    <col min="9473" max="9473" width="7.140625" style="7" customWidth="1"/>
    <col min="9474" max="9474" width="36.28515625" style="7" customWidth="1"/>
    <col min="9475" max="9728" width="9.140625" style="7"/>
    <col min="9729" max="9729" width="7.140625" style="7" customWidth="1"/>
    <col min="9730" max="9730" width="36.28515625" style="7" customWidth="1"/>
    <col min="9731" max="9984" width="9.140625" style="7"/>
    <col min="9985" max="9985" width="7.140625" style="7" customWidth="1"/>
    <col min="9986" max="9986" width="36.28515625" style="7" customWidth="1"/>
    <col min="9987" max="10240" width="9.140625" style="7"/>
    <col min="10241" max="10241" width="7.140625" style="7" customWidth="1"/>
    <col min="10242" max="10242" width="36.28515625" style="7" customWidth="1"/>
    <col min="10243" max="10496" width="9.140625" style="7"/>
    <col min="10497" max="10497" width="7.140625" style="7" customWidth="1"/>
    <col min="10498" max="10498" width="36.28515625" style="7" customWidth="1"/>
    <col min="10499" max="10752" width="9.140625" style="7"/>
    <col min="10753" max="10753" width="7.140625" style="7" customWidth="1"/>
    <col min="10754" max="10754" width="36.28515625" style="7" customWidth="1"/>
    <col min="10755" max="11008" width="9.140625" style="7"/>
    <col min="11009" max="11009" width="7.140625" style="7" customWidth="1"/>
    <col min="11010" max="11010" width="36.28515625" style="7" customWidth="1"/>
    <col min="11011" max="11264" width="9.140625" style="7"/>
    <col min="11265" max="11265" width="7.140625" style="7" customWidth="1"/>
    <col min="11266" max="11266" width="36.28515625" style="7" customWidth="1"/>
    <col min="11267" max="11520" width="9.140625" style="7"/>
    <col min="11521" max="11521" width="7.140625" style="7" customWidth="1"/>
    <col min="11522" max="11522" width="36.28515625" style="7" customWidth="1"/>
    <col min="11523" max="11776" width="9.140625" style="7"/>
    <col min="11777" max="11777" width="7.140625" style="7" customWidth="1"/>
    <col min="11778" max="11778" width="36.28515625" style="7" customWidth="1"/>
    <col min="11779" max="12032" width="9.140625" style="7"/>
    <col min="12033" max="12033" width="7.140625" style="7" customWidth="1"/>
    <col min="12034" max="12034" width="36.28515625" style="7" customWidth="1"/>
    <col min="12035" max="12288" width="9.140625" style="7"/>
    <col min="12289" max="12289" width="7.140625" style="7" customWidth="1"/>
    <col min="12290" max="12290" width="36.28515625" style="7" customWidth="1"/>
    <col min="12291" max="12544" width="9.140625" style="7"/>
    <col min="12545" max="12545" width="7.140625" style="7" customWidth="1"/>
    <col min="12546" max="12546" width="36.28515625" style="7" customWidth="1"/>
    <col min="12547" max="12800" width="9.140625" style="7"/>
    <col min="12801" max="12801" width="7.140625" style="7" customWidth="1"/>
    <col min="12802" max="12802" width="36.28515625" style="7" customWidth="1"/>
    <col min="12803" max="13056" width="9.140625" style="7"/>
    <col min="13057" max="13057" width="7.140625" style="7" customWidth="1"/>
    <col min="13058" max="13058" width="36.28515625" style="7" customWidth="1"/>
    <col min="13059" max="13312" width="9.140625" style="7"/>
    <col min="13313" max="13313" width="7.140625" style="7" customWidth="1"/>
    <col min="13314" max="13314" width="36.28515625" style="7" customWidth="1"/>
    <col min="13315" max="13568" width="9.140625" style="7"/>
    <col min="13569" max="13569" width="7.140625" style="7" customWidth="1"/>
    <col min="13570" max="13570" width="36.28515625" style="7" customWidth="1"/>
    <col min="13571" max="13824" width="9.140625" style="7"/>
    <col min="13825" max="13825" width="7.140625" style="7" customWidth="1"/>
    <col min="13826" max="13826" width="36.28515625" style="7" customWidth="1"/>
    <col min="13827" max="14080" width="9.140625" style="7"/>
    <col min="14081" max="14081" width="7.140625" style="7" customWidth="1"/>
    <col min="14082" max="14082" width="36.28515625" style="7" customWidth="1"/>
    <col min="14083" max="14336" width="9.140625" style="7"/>
    <col min="14337" max="14337" width="7.140625" style="7" customWidth="1"/>
    <col min="14338" max="14338" width="36.28515625" style="7" customWidth="1"/>
    <col min="14339" max="14592" width="9.140625" style="7"/>
    <col min="14593" max="14593" width="7.140625" style="7" customWidth="1"/>
    <col min="14594" max="14594" width="36.28515625" style="7" customWidth="1"/>
    <col min="14595" max="14848" width="9.140625" style="7"/>
    <col min="14849" max="14849" width="7.140625" style="7" customWidth="1"/>
    <col min="14850" max="14850" width="36.28515625" style="7" customWidth="1"/>
    <col min="14851" max="15104" width="9.140625" style="7"/>
    <col min="15105" max="15105" width="7.140625" style="7" customWidth="1"/>
    <col min="15106" max="15106" width="36.28515625" style="7" customWidth="1"/>
    <col min="15107" max="15360" width="9.140625" style="7"/>
    <col min="15361" max="15361" width="7.140625" style="7" customWidth="1"/>
    <col min="15362" max="15362" width="36.28515625" style="7" customWidth="1"/>
    <col min="15363" max="15616" width="9.140625" style="7"/>
    <col min="15617" max="15617" width="7.140625" style="7" customWidth="1"/>
    <col min="15618" max="15618" width="36.28515625" style="7" customWidth="1"/>
    <col min="15619" max="15872" width="9.140625" style="7"/>
    <col min="15873" max="15873" width="7.140625" style="7" customWidth="1"/>
    <col min="15874" max="15874" width="36.28515625" style="7" customWidth="1"/>
    <col min="15875" max="16128" width="9.140625" style="7"/>
    <col min="16129" max="16129" width="7.140625" style="7" customWidth="1"/>
    <col min="16130" max="16130" width="36.28515625" style="7" customWidth="1"/>
    <col min="16131" max="16384" width="9.140625" style="7"/>
  </cols>
  <sheetData>
    <row r="1" spans="1:22">
      <c r="A1" s="154" t="s">
        <v>209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</row>
    <row r="2" spans="1:22">
      <c r="A2" s="156" t="s">
        <v>200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>
      <c r="A3" s="157" t="s">
        <v>0</v>
      </c>
      <c r="B3" s="160" t="s">
        <v>1</v>
      </c>
      <c r="C3" s="160" t="s">
        <v>198</v>
      </c>
      <c r="D3" s="160" t="s">
        <v>182</v>
      </c>
      <c r="E3" s="160"/>
      <c r="F3" s="160"/>
      <c r="G3" s="160"/>
      <c r="H3" s="160"/>
      <c r="I3" s="160"/>
      <c r="J3" s="160"/>
      <c r="K3" s="161" t="s">
        <v>196</v>
      </c>
      <c r="L3" s="161"/>
      <c r="M3" s="161"/>
      <c r="N3" s="161"/>
      <c r="O3" s="161"/>
      <c r="P3" s="161"/>
      <c r="Q3" s="160" t="s">
        <v>197</v>
      </c>
      <c r="R3" s="160"/>
      <c r="S3" s="160"/>
      <c r="T3" s="160"/>
      <c r="U3" s="160"/>
      <c r="V3" s="160"/>
    </row>
    <row r="4" spans="1:22">
      <c r="A4" s="158"/>
      <c r="B4" s="160"/>
      <c r="C4" s="160"/>
      <c r="D4" s="162" t="s">
        <v>183</v>
      </c>
      <c r="E4" s="161" t="s">
        <v>184</v>
      </c>
      <c r="F4" s="161"/>
      <c r="G4" s="161"/>
      <c r="H4" s="161"/>
      <c r="I4" s="161"/>
      <c r="J4" s="161"/>
      <c r="K4" s="163" t="s">
        <v>183</v>
      </c>
      <c r="L4" s="161" t="s">
        <v>184</v>
      </c>
      <c r="M4" s="161"/>
      <c r="N4" s="161"/>
      <c r="O4" s="161"/>
      <c r="P4" s="161"/>
      <c r="Q4" s="163" t="s">
        <v>183</v>
      </c>
      <c r="R4" s="161" t="s">
        <v>184</v>
      </c>
      <c r="S4" s="161"/>
      <c r="T4" s="161"/>
      <c r="U4" s="161"/>
      <c r="V4" s="161"/>
    </row>
    <row r="5" spans="1:22" ht="25.5">
      <c r="A5" s="159"/>
      <c r="B5" s="160"/>
      <c r="C5" s="160"/>
      <c r="D5" s="162"/>
      <c r="E5" s="8" t="s">
        <v>185</v>
      </c>
      <c r="F5" s="8" t="s">
        <v>186</v>
      </c>
      <c r="G5" s="8" t="s">
        <v>187</v>
      </c>
      <c r="H5" s="8" t="s">
        <v>188</v>
      </c>
      <c r="I5" s="8" t="s">
        <v>189</v>
      </c>
      <c r="J5" s="8" t="s">
        <v>190</v>
      </c>
      <c r="K5" s="163"/>
      <c r="L5" s="8" t="s">
        <v>191</v>
      </c>
      <c r="M5" s="8" t="s">
        <v>192</v>
      </c>
      <c r="N5" s="8" t="s">
        <v>193</v>
      </c>
      <c r="O5" s="8" t="s">
        <v>194</v>
      </c>
      <c r="P5" s="8" t="s">
        <v>195</v>
      </c>
      <c r="Q5" s="163"/>
      <c r="R5" s="8" t="s">
        <v>191</v>
      </c>
      <c r="S5" s="8" t="s">
        <v>192</v>
      </c>
      <c r="T5" s="8" t="s">
        <v>193</v>
      </c>
      <c r="U5" s="8" t="s">
        <v>194</v>
      </c>
      <c r="V5" s="8" t="s">
        <v>195</v>
      </c>
    </row>
    <row r="6" spans="1:22">
      <c r="A6" s="151" t="s">
        <v>2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3"/>
    </row>
    <row r="7" spans="1:22" ht="15.75" customHeight="1">
      <c r="A7" s="9">
        <v>1</v>
      </c>
      <c r="B7" s="10" t="s">
        <v>3</v>
      </c>
      <c r="C7" s="9">
        <v>1</v>
      </c>
      <c r="D7" s="72">
        <f>SUM(E7:J7)</f>
        <v>1</v>
      </c>
      <c r="E7" s="9"/>
      <c r="F7" s="9">
        <v>1</v>
      </c>
      <c r="G7" s="9"/>
      <c r="H7" s="9"/>
      <c r="I7" s="9"/>
      <c r="J7" s="9"/>
      <c r="K7" s="72">
        <f>SUM(L7:P7)</f>
        <v>0</v>
      </c>
      <c r="L7" s="9"/>
      <c r="M7" s="9"/>
      <c r="N7" s="9"/>
      <c r="O7" s="9"/>
      <c r="P7" s="9"/>
      <c r="Q7" s="72">
        <f>SUM(R7:V7)</f>
        <v>0</v>
      </c>
      <c r="R7" s="9"/>
      <c r="S7" s="9"/>
      <c r="T7" s="9"/>
      <c r="U7" s="9"/>
      <c r="V7" s="9"/>
    </row>
    <row r="8" spans="1:22" ht="15.75" customHeight="1">
      <c r="A8" s="9">
        <v>2</v>
      </c>
      <c r="B8" s="10" t="s">
        <v>4</v>
      </c>
      <c r="C8" s="9">
        <v>0.5</v>
      </c>
      <c r="D8" s="72">
        <f t="shared" ref="D8:D10" si="0">SUM(E8:J8)</f>
        <v>0</v>
      </c>
      <c r="E8" s="9"/>
      <c r="F8" s="9"/>
      <c r="G8" s="9"/>
      <c r="H8" s="9"/>
      <c r="I8" s="9"/>
      <c r="J8" s="9"/>
      <c r="K8" s="72">
        <f t="shared" ref="K8:K10" si="1">SUM(L8:P8)</f>
        <v>0</v>
      </c>
      <c r="L8" s="9"/>
      <c r="M8" s="9"/>
      <c r="N8" s="9"/>
      <c r="O8" s="9"/>
      <c r="P8" s="9"/>
      <c r="Q8" s="72">
        <f t="shared" ref="Q8:Q10" si="2">SUM(R8:V8)</f>
        <v>0</v>
      </c>
      <c r="R8" s="9"/>
      <c r="S8" s="9"/>
      <c r="T8" s="9"/>
      <c r="U8" s="9"/>
      <c r="V8" s="9"/>
    </row>
    <row r="9" spans="1:22" ht="15.75" customHeight="1">
      <c r="A9" s="9">
        <v>3</v>
      </c>
      <c r="B9" s="10" t="s">
        <v>5</v>
      </c>
      <c r="C9" s="11"/>
      <c r="D9" s="72">
        <f t="shared" si="0"/>
        <v>0</v>
      </c>
      <c r="E9" s="9"/>
      <c r="F9" s="9"/>
      <c r="G9" s="9"/>
      <c r="H9" s="9"/>
      <c r="I9" s="9"/>
      <c r="J9" s="9"/>
      <c r="K9" s="72">
        <f t="shared" si="1"/>
        <v>0</v>
      </c>
      <c r="L9" s="9"/>
      <c r="M9" s="9"/>
      <c r="N9" s="9"/>
      <c r="O9" s="9"/>
      <c r="P9" s="9"/>
      <c r="Q9" s="72">
        <f t="shared" si="2"/>
        <v>0</v>
      </c>
      <c r="R9" s="9"/>
      <c r="S9" s="9"/>
      <c r="T9" s="9"/>
      <c r="U9" s="9"/>
      <c r="V9" s="9"/>
    </row>
    <row r="10" spans="1:22" ht="15.75" customHeight="1">
      <c r="A10" s="9">
        <v>4</v>
      </c>
      <c r="B10" s="10" t="s">
        <v>6</v>
      </c>
      <c r="C10" s="9">
        <v>1</v>
      </c>
      <c r="D10" s="72">
        <f t="shared" si="0"/>
        <v>1</v>
      </c>
      <c r="E10" s="9"/>
      <c r="F10" s="9">
        <v>1</v>
      </c>
      <c r="G10" s="9"/>
      <c r="H10" s="9"/>
      <c r="I10" s="9"/>
      <c r="J10" s="9"/>
      <c r="K10" s="72">
        <f t="shared" si="1"/>
        <v>1</v>
      </c>
      <c r="L10" s="9"/>
      <c r="M10" s="9"/>
      <c r="N10" s="9"/>
      <c r="O10" s="9"/>
      <c r="P10" s="9">
        <v>1</v>
      </c>
      <c r="Q10" s="72">
        <f t="shared" si="2"/>
        <v>1</v>
      </c>
      <c r="R10" s="9"/>
      <c r="S10" s="9"/>
      <c r="T10" s="9"/>
      <c r="U10" s="9"/>
      <c r="V10" s="9">
        <v>1</v>
      </c>
    </row>
    <row r="11" spans="1:22" ht="15.75" customHeight="1">
      <c r="A11" s="151" t="s">
        <v>7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3"/>
    </row>
    <row r="12" spans="1:22" ht="15.75" customHeight="1">
      <c r="A12" s="9">
        <v>1</v>
      </c>
      <c r="B12" s="10" t="s">
        <v>8</v>
      </c>
      <c r="C12" s="9">
        <v>1.25</v>
      </c>
      <c r="D12" s="72">
        <f>SUM(E12:J12)</f>
        <v>1</v>
      </c>
      <c r="E12" s="9"/>
      <c r="F12" s="9">
        <v>1</v>
      </c>
      <c r="G12" s="9"/>
      <c r="H12" s="9"/>
      <c r="I12" s="9"/>
      <c r="J12" s="9"/>
      <c r="K12" s="72">
        <f>SUM(L12:P12)</f>
        <v>0</v>
      </c>
      <c r="L12" s="9"/>
      <c r="M12" s="9"/>
      <c r="N12" s="9"/>
      <c r="O12" s="9"/>
      <c r="P12" s="9"/>
      <c r="Q12" s="72">
        <f>SUM(R12:V12)</f>
        <v>0</v>
      </c>
      <c r="R12" s="9"/>
      <c r="S12" s="9"/>
      <c r="T12" s="9"/>
      <c r="U12" s="9"/>
      <c r="V12" s="9"/>
    </row>
    <row r="13" spans="1:22" ht="15.75" customHeight="1">
      <c r="A13" s="9">
        <v>2</v>
      </c>
      <c r="B13" s="10" t="s">
        <v>9</v>
      </c>
      <c r="C13" s="9"/>
      <c r="D13" s="72">
        <f t="shared" ref="D13:D76" si="3">SUM(E13:J13)</f>
        <v>0</v>
      </c>
      <c r="E13" s="9"/>
      <c r="F13" s="9"/>
      <c r="G13" s="9"/>
      <c r="H13" s="9"/>
      <c r="I13" s="9"/>
      <c r="J13" s="9"/>
      <c r="K13" s="72">
        <f t="shared" ref="K13:K76" si="4">SUM(L13:P13)</f>
        <v>0</v>
      </c>
      <c r="L13" s="9"/>
      <c r="M13" s="9"/>
      <c r="N13" s="9"/>
      <c r="O13" s="9"/>
      <c r="P13" s="9"/>
      <c r="Q13" s="72">
        <f t="shared" ref="Q13:Q76" si="5">SUM(R13:V13)</f>
        <v>0</v>
      </c>
      <c r="R13" s="9"/>
      <c r="S13" s="9"/>
      <c r="T13" s="9"/>
      <c r="U13" s="9"/>
      <c r="V13" s="9"/>
    </row>
    <row r="14" spans="1:22" ht="15.75" customHeight="1">
      <c r="A14" s="9">
        <v>3</v>
      </c>
      <c r="B14" s="10" t="s">
        <v>10</v>
      </c>
      <c r="C14" s="9">
        <v>1</v>
      </c>
      <c r="D14" s="72">
        <f t="shared" si="3"/>
        <v>1</v>
      </c>
      <c r="E14" s="9"/>
      <c r="F14" s="9">
        <v>1</v>
      </c>
      <c r="G14" s="9"/>
      <c r="H14" s="9"/>
      <c r="I14" s="9"/>
      <c r="J14" s="9"/>
      <c r="K14" s="72">
        <f t="shared" si="4"/>
        <v>0</v>
      </c>
      <c r="L14" s="9"/>
      <c r="M14" s="9"/>
      <c r="N14" s="9"/>
      <c r="O14" s="9"/>
      <c r="P14" s="9"/>
      <c r="Q14" s="72">
        <f t="shared" si="5"/>
        <v>0</v>
      </c>
      <c r="R14" s="9"/>
      <c r="S14" s="9"/>
      <c r="T14" s="9"/>
      <c r="U14" s="9"/>
      <c r="V14" s="9"/>
    </row>
    <row r="15" spans="1:22" ht="15.75" customHeight="1">
      <c r="A15" s="9">
        <v>4</v>
      </c>
      <c r="B15" s="10" t="s">
        <v>11</v>
      </c>
      <c r="C15" s="9"/>
      <c r="D15" s="72">
        <f t="shared" si="3"/>
        <v>0</v>
      </c>
      <c r="E15" s="9"/>
      <c r="F15" s="9"/>
      <c r="G15" s="9"/>
      <c r="H15" s="9"/>
      <c r="I15" s="9"/>
      <c r="J15" s="9"/>
      <c r="K15" s="72">
        <f t="shared" si="4"/>
        <v>0</v>
      </c>
      <c r="L15" s="9"/>
      <c r="M15" s="9"/>
      <c r="N15" s="9"/>
      <c r="O15" s="9"/>
      <c r="P15" s="9"/>
      <c r="Q15" s="72">
        <f t="shared" si="5"/>
        <v>0</v>
      </c>
      <c r="R15" s="9"/>
      <c r="S15" s="9"/>
      <c r="T15" s="9"/>
      <c r="U15" s="9"/>
      <c r="V15" s="9"/>
    </row>
    <row r="16" spans="1:22" ht="15.75" customHeight="1">
      <c r="A16" s="9">
        <v>5</v>
      </c>
      <c r="B16" s="10" t="s">
        <v>12</v>
      </c>
      <c r="C16" s="9"/>
      <c r="D16" s="72">
        <f t="shared" si="3"/>
        <v>0</v>
      </c>
      <c r="E16" s="9"/>
      <c r="F16" s="9"/>
      <c r="G16" s="9"/>
      <c r="H16" s="9"/>
      <c r="I16" s="9"/>
      <c r="J16" s="9"/>
      <c r="K16" s="72">
        <f t="shared" si="4"/>
        <v>0</v>
      </c>
      <c r="L16" s="9"/>
      <c r="M16" s="9"/>
      <c r="N16" s="9"/>
      <c r="O16" s="9"/>
      <c r="P16" s="9"/>
      <c r="Q16" s="72">
        <f t="shared" si="5"/>
        <v>0</v>
      </c>
      <c r="R16" s="9"/>
      <c r="S16" s="9"/>
      <c r="T16" s="9"/>
      <c r="U16" s="9"/>
      <c r="V16" s="9"/>
    </row>
    <row r="17" spans="1:22" ht="15.75" customHeight="1">
      <c r="A17" s="9">
        <v>6</v>
      </c>
      <c r="B17" s="10" t="s">
        <v>13</v>
      </c>
      <c r="C17" s="9"/>
      <c r="D17" s="72">
        <f t="shared" si="3"/>
        <v>0</v>
      </c>
      <c r="E17" s="9"/>
      <c r="F17" s="9"/>
      <c r="G17" s="9"/>
      <c r="H17" s="9"/>
      <c r="I17" s="9"/>
      <c r="J17" s="9"/>
      <c r="K17" s="72">
        <f t="shared" si="4"/>
        <v>0</v>
      </c>
      <c r="L17" s="9"/>
      <c r="M17" s="9"/>
      <c r="N17" s="9"/>
      <c r="O17" s="9"/>
      <c r="P17" s="9"/>
      <c r="Q17" s="72">
        <f t="shared" si="5"/>
        <v>0</v>
      </c>
      <c r="R17" s="9"/>
      <c r="S17" s="9"/>
      <c r="T17" s="9"/>
      <c r="U17" s="9"/>
      <c r="V17" s="9"/>
    </row>
    <row r="18" spans="1:22" ht="15.75" customHeight="1">
      <c r="A18" s="9">
        <v>7</v>
      </c>
      <c r="B18" s="10" t="s">
        <v>14</v>
      </c>
      <c r="C18" s="9"/>
      <c r="D18" s="72">
        <f t="shared" si="3"/>
        <v>0</v>
      </c>
      <c r="E18" s="9"/>
      <c r="F18" s="9"/>
      <c r="G18" s="9"/>
      <c r="H18" s="9"/>
      <c r="I18" s="9"/>
      <c r="J18" s="9"/>
      <c r="K18" s="72">
        <f t="shared" si="4"/>
        <v>0</v>
      </c>
      <c r="L18" s="9"/>
      <c r="M18" s="9"/>
      <c r="N18" s="9"/>
      <c r="O18" s="9"/>
      <c r="P18" s="9"/>
      <c r="Q18" s="72">
        <f t="shared" si="5"/>
        <v>0</v>
      </c>
      <c r="R18" s="9"/>
      <c r="S18" s="9"/>
      <c r="T18" s="9"/>
      <c r="U18" s="9"/>
      <c r="V18" s="9"/>
    </row>
    <row r="19" spans="1:22" ht="15.75" customHeight="1">
      <c r="A19" s="9">
        <v>8</v>
      </c>
      <c r="B19" s="10" t="s">
        <v>15</v>
      </c>
      <c r="C19" s="9"/>
      <c r="D19" s="72">
        <f t="shared" si="3"/>
        <v>0</v>
      </c>
      <c r="E19" s="9"/>
      <c r="F19" s="9"/>
      <c r="G19" s="9"/>
      <c r="H19" s="9"/>
      <c r="I19" s="9"/>
      <c r="J19" s="9"/>
      <c r="K19" s="72">
        <f t="shared" si="4"/>
        <v>0</v>
      </c>
      <c r="L19" s="9"/>
      <c r="M19" s="9"/>
      <c r="N19" s="9"/>
      <c r="O19" s="9"/>
      <c r="P19" s="9"/>
      <c r="Q19" s="72">
        <f t="shared" si="5"/>
        <v>0</v>
      </c>
      <c r="R19" s="9"/>
      <c r="S19" s="9"/>
      <c r="T19" s="9"/>
      <c r="U19" s="9"/>
      <c r="V19" s="9"/>
    </row>
    <row r="20" spans="1:22" ht="15.75" customHeight="1">
      <c r="A20" s="9">
        <v>9</v>
      </c>
      <c r="B20" s="10" t="s">
        <v>16</v>
      </c>
      <c r="C20" s="9"/>
      <c r="D20" s="72">
        <f t="shared" si="3"/>
        <v>0</v>
      </c>
      <c r="E20" s="9"/>
      <c r="F20" s="9"/>
      <c r="G20" s="9"/>
      <c r="H20" s="9"/>
      <c r="I20" s="9"/>
      <c r="J20" s="9"/>
      <c r="K20" s="72">
        <f t="shared" si="4"/>
        <v>0</v>
      </c>
      <c r="L20" s="9"/>
      <c r="M20" s="9"/>
      <c r="N20" s="9"/>
      <c r="O20" s="9"/>
      <c r="P20" s="9"/>
      <c r="Q20" s="72">
        <f t="shared" si="5"/>
        <v>0</v>
      </c>
      <c r="R20" s="9"/>
      <c r="S20" s="9"/>
      <c r="T20" s="9"/>
      <c r="U20" s="9"/>
      <c r="V20" s="9"/>
    </row>
    <row r="21" spans="1:22" ht="15.75" customHeight="1">
      <c r="A21" s="9"/>
      <c r="B21" s="10"/>
      <c r="C21" s="9"/>
      <c r="D21" s="72">
        <f t="shared" si="3"/>
        <v>0</v>
      </c>
      <c r="E21" s="9"/>
      <c r="F21" s="9"/>
      <c r="G21" s="9"/>
      <c r="H21" s="9"/>
      <c r="I21" s="9"/>
      <c r="J21" s="9"/>
      <c r="K21" s="72">
        <f t="shared" si="4"/>
        <v>0</v>
      </c>
      <c r="L21" s="9"/>
      <c r="M21" s="9"/>
      <c r="N21" s="9"/>
      <c r="O21" s="9"/>
      <c r="P21" s="9"/>
      <c r="Q21" s="72">
        <f t="shared" si="5"/>
        <v>0</v>
      </c>
      <c r="R21" s="9"/>
      <c r="S21" s="9"/>
      <c r="T21" s="9"/>
      <c r="U21" s="9"/>
      <c r="V21" s="9"/>
    </row>
    <row r="22" spans="1:22" ht="15.75" customHeight="1">
      <c r="A22" s="9"/>
      <c r="B22" s="10"/>
      <c r="C22" s="9"/>
      <c r="D22" s="72">
        <f t="shared" si="3"/>
        <v>0</v>
      </c>
      <c r="E22" s="9"/>
      <c r="F22" s="9"/>
      <c r="G22" s="9"/>
      <c r="H22" s="9"/>
      <c r="I22" s="9"/>
      <c r="J22" s="9"/>
      <c r="K22" s="72">
        <f t="shared" si="4"/>
        <v>0</v>
      </c>
      <c r="L22" s="9"/>
      <c r="M22" s="9"/>
      <c r="N22" s="9"/>
      <c r="O22" s="9"/>
      <c r="P22" s="9"/>
      <c r="Q22" s="72">
        <f t="shared" si="5"/>
        <v>0</v>
      </c>
      <c r="R22" s="9"/>
      <c r="S22" s="9"/>
      <c r="T22" s="9"/>
      <c r="U22" s="9"/>
      <c r="V22" s="9"/>
    </row>
    <row r="23" spans="1:22" ht="15.75" customHeight="1">
      <c r="A23" s="9">
        <v>10</v>
      </c>
      <c r="B23" s="10" t="s">
        <v>17</v>
      </c>
      <c r="C23" s="9">
        <v>1</v>
      </c>
      <c r="D23" s="72">
        <f t="shared" si="3"/>
        <v>1</v>
      </c>
      <c r="E23" s="9"/>
      <c r="F23" s="9">
        <v>1</v>
      </c>
      <c r="G23" s="9"/>
      <c r="H23" s="9"/>
      <c r="I23" s="9"/>
      <c r="J23" s="9"/>
      <c r="K23" s="72">
        <f t="shared" si="4"/>
        <v>0</v>
      </c>
      <c r="L23" s="9"/>
      <c r="M23" s="9"/>
      <c r="N23" s="9"/>
      <c r="O23" s="9"/>
      <c r="P23" s="9"/>
      <c r="Q23" s="72">
        <f t="shared" si="5"/>
        <v>0</v>
      </c>
      <c r="R23" s="9"/>
      <c r="S23" s="9"/>
      <c r="T23" s="9"/>
      <c r="U23" s="9"/>
      <c r="V23" s="9"/>
    </row>
    <row r="24" spans="1:22" ht="15.75" customHeight="1">
      <c r="A24" s="9">
        <v>11</v>
      </c>
      <c r="B24" s="10" t="s">
        <v>18</v>
      </c>
      <c r="C24" s="9"/>
      <c r="D24" s="72">
        <f t="shared" si="3"/>
        <v>0</v>
      </c>
      <c r="E24" s="9"/>
      <c r="F24" s="9"/>
      <c r="G24" s="9"/>
      <c r="H24" s="9"/>
      <c r="I24" s="9"/>
      <c r="J24" s="9"/>
      <c r="K24" s="72">
        <f t="shared" si="4"/>
        <v>0</v>
      </c>
      <c r="L24" s="9"/>
      <c r="M24" s="9"/>
      <c r="N24" s="9"/>
      <c r="O24" s="9"/>
      <c r="P24" s="9"/>
      <c r="Q24" s="72">
        <f t="shared" si="5"/>
        <v>0</v>
      </c>
      <c r="R24" s="9"/>
      <c r="S24" s="9"/>
      <c r="T24" s="9"/>
      <c r="U24" s="9"/>
      <c r="V24" s="9"/>
    </row>
    <row r="25" spans="1:22" ht="15.75" customHeight="1">
      <c r="A25" s="9">
        <v>12</v>
      </c>
      <c r="B25" s="10" t="s">
        <v>19</v>
      </c>
      <c r="C25" s="9"/>
      <c r="D25" s="72">
        <f t="shared" si="3"/>
        <v>0</v>
      </c>
      <c r="E25" s="9"/>
      <c r="F25" s="9"/>
      <c r="G25" s="9"/>
      <c r="H25" s="9"/>
      <c r="I25" s="9"/>
      <c r="J25" s="9"/>
      <c r="K25" s="72">
        <f t="shared" si="4"/>
        <v>0</v>
      </c>
      <c r="L25" s="9"/>
      <c r="M25" s="9"/>
      <c r="N25" s="9"/>
      <c r="O25" s="9"/>
      <c r="P25" s="9"/>
      <c r="Q25" s="72">
        <f t="shared" si="5"/>
        <v>0</v>
      </c>
      <c r="R25" s="9"/>
      <c r="S25" s="9"/>
      <c r="T25" s="9"/>
      <c r="U25" s="9"/>
      <c r="V25" s="9"/>
    </row>
    <row r="26" spans="1:22" ht="15.75" customHeight="1">
      <c r="A26" s="9">
        <v>13</v>
      </c>
      <c r="B26" s="10" t="s">
        <v>20</v>
      </c>
      <c r="C26" s="9"/>
      <c r="D26" s="72">
        <f t="shared" si="3"/>
        <v>0</v>
      </c>
      <c r="E26" s="9"/>
      <c r="F26" s="9"/>
      <c r="G26" s="9"/>
      <c r="H26" s="9"/>
      <c r="I26" s="9"/>
      <c r="J26" s="9"/>
      <c r="K26" s="72">
        <f t="shared" si="4"/>
        <v>0</v>
      </c>
      <c r="L26" s="9"/>
      <c r="M26" s="9"/>
      <c r="N26" s="9"/>
      <c r="O26" s="9"/>
      <c r="P26" s="9"/>
      <c r="Q26" s="72">
        <f t="shared" si="5"/>
        <v>0</v>
      </c>
      <c r="R26" s="9"/>
      <c r="S26" s="9"/>
      <c r="T26" s="9"/>
      <c r="U26" s="9"/>
      <c r="V26" s="9"/>
    </row>
    <row r="27" spans="1:22" ht="15.75" customHeight="1">
      <c r="A27" s="9">
        <v>14</v>
      </c>
      <c r="B27" s="10" t="s">
        <v>21</v>
      </c>
      <c r="C27" s="9"/>
      <c r="D27" s="72">
        <f t="shared" si="3"/>
        <v>0</v>
      </c>
      <c r="E27" s="9"/>
      <c r="F27" s="9"/>
      <c r="G27" s="9"/>
      <c r="H27" s="9"/>
      <c r="I27" s="9"/>
      <c r="J27" s="9"/>
      <c r="K27" s="72">
        <f t="shared" si="4"/>
        <v>0</v>
      </c>
      <c r="L27" s="9"/>
      <c r="M27" s="9"/>
      <c r="N27" s="9"/>
      <c r="O27" s="9"/>
      <c r="P27" s="9"/>
      <c r="Q27" s="72">
        <f t="shared" si="5"/>
        <v>0</v>
      </c>
      <c r="R27" s="9"/>
      <c r="S27" s="9"/>
      <c r="T27" s="9"/>
      <c r="U27" s="9"/>
      <c r="V27" s="9"/>
    </row>
    <row r="28" spans="1:22" ht="15.75" customHeight="1">
      <c r="A28" s="9">
        <v>15</v>
      </c>
      <c r="B28" s="10" t="s">
        <v>22</v>
      </c>
      <c r="C28" s="9"/>
      <c r="D28" s="72">
        <f t="shared" si="3"/>
        <v>0</v>
      </c>
      <c r="E28" s="9"/>
      <c r="F28" s="9"/>
      <c r="G28" s="9"/>
      <c r="H28" s="9"/>
      <c r="I28" s="9"/>
      <c r="J28" s="9"/>
      <c r="K28" s="72">
        <f t="shared" si="4"/>
        <v>0</v>
      </c>
      <c r="L28" s="9"/>
      <c r="M28" s="9"/>
      <c r="N28" s="9"/>
      <c r="O28" s="9"/>
      <c r="P28" s="9"/>
      <c r="Q28" s="72">
        <f t="shared" si="5"/>
        <v>0</v>
      </c>
      <c r="R28" s="9"/>
      <c r="S28" s="9"/>
      <c r="T28" s="9"/>
      <c r="U28" s="9"/>
      <c r="V28" s="9"/>
    </row>
    <row r="29" spans="1:22" ht="15.75" customHeight="1">
      <c r="A29" s="9">
        <v>16</v>
      </c>
      <c r="B29" s="10" t="s">
        <v>23</v>
      </c>
      <c r="C29" s="9"/>
      <c r="D29" s="72">
        <f t="shared" si="3"/>
        <v>0</v>
      </c>
      <c r="E29" s="9"/>
      <c r="F29" s="9"/>
      <c r="G29" s="9"/>
      <c r="H29" s="9"/>
      <c r="I29" s="9"/>
      <c r="J29" s="9"/>
      <c r="K29" s="72">
        <f t="shared" si="4"/>
        <v>0</v>
      </c>
      <c r="L29" s="9"/>
      <c r="M29" s="9"/>
      <c r="N29" s="9"/>
      <c r="O29" s="9"/>
      <c r="P29" s="9"/>
      <c r="Q29" s="72">
        <f t="shared" si="5"/>
        <v>0</v>
      </c>
      <c r="R29" s="9"/>
      <c r="S29" s="9"/>
      <c r="T29" s="9"/>
      <c r="U29" s="9"/>
      <c r="V29" s="9"/>
    </row>
    <row r="30" spans="1:22" ht="15.75" customHeight="1">
      <c r="A30" s="9">
        <v>17</v>
      </c>
      <c r="B30" s="10" t="s">
        <v>24</v>
      </c>
      <c r="C30" s="9"/>
      <c r="D30" s="72">
        <f t="shared" si="3"/>
        <v>0</v>
      </c>
      <c r="E30" s="9"/>
      <c r="F30" s="9"/>
      <c r="G30" s="9"/>
      <c r="H30" s="9"/>
      <c r="I30" s="9"/>
      <c r="J30" s="9"/>
      <c r="K30" s="72">
        <f t="shared" si="4"/>
        <v>0</v>
      </c>
      <c r="L30" s="9"/>
      <c r="M30" s="9"/>
      <c r="N30" s="9"/>
      <c r="O30" s="9"/>
      <c r="P30" s="9"/>
      <c r="Q30" s="72">
        <f t="shared" si="5"/>
        <v>0</v>
      </c>
      <c r="R30" s="9"/>
      <c r="S30" s="9"/>
      <c r="T30" s="9"/>
      <c r="U30" s="9"/>
      <c r="V30" s="9"/>
    </row>
    <row r="31" spans="1:22" ht="15.75" customHeight="1">
      <c r="A31" s="9">
        <v>18</v>
      </c>
      <c r="B31" s="10" t="s">
        <v>25</v>
      </c>
      <c r="C31" s="9">
        <v>1</v>
      </c>
      <c r="D31" s="72">
        <f t="shared" si="3"/>
        <v>1</v>
      </c>
      <c r="E31" s="9"/>
      <c r="F31" s="9"/>
      <c r="G31" s="9"/>
      <c r="H31" s="9"/>
      <c r="I31" s="9">
        <v>1</v>
      </c>
      <c r="J31" s="9"/>
      <c r="K31" s="72">
        <f t="shared" si="4"/>
        <v>0</v>
      </c>
      <c r="L31" s="9"/>
      <c r="M31" s="9"/>
      <c r="N31" s="9"/>
      <c r="O31" s="9"/>
      <c r="P31" s="9"/>
      <c r="Q31" s="72">
        <f t="shared" si="5"/>
        <v>0</v>
      </c>
      <c r="R31" s="9"/>
      <c r="S31" s="9"/>
      <c r="T31" s="9"/>
      <c r="U31" s="9"/>
      <c r="V31" s="9"/>
    </row>
    <row r="32" spans="1:22" ht="15.75" customHeight="1">
      <c r="A32" s="9">
        <v>19</v>
      </c>
      <c r="B32" s="10" t="s">
        <v>26</v>
      </c>
      <c r="C32" s="9"/>
      <c r="D32" s="72">
        <f t="shared" si="3"/>
        <v>0</v>
      </c>
      <c r="E32" s="9"/>
      <c r="F32" s="9"/>
      <c r="G32" s="9"/>
      <c r="H32" s="9"/>
      <c r="I32" s="9"/>
      <c r="J32" s="9"/>
      <c r="K32" s="72">
        <f t="shared" si="4"/>
        <v>0</v>
      </c>
      <c r="L32" s="9"/>
      <c r="M32" s="9"/>
      <c r="N32" s="9"/>
      <c r="O32" s="9"/>
      <c r="P32" s="9"/>
      <c r="Q32" s="72">
        <f t="shared" si="5"/>
        <v>0</v>
      </c>
      <c r="R32" s="9"/>
      <c r="S32" s="9"/>
      <c r="T32" s="9"/>
      <c r="U32" s="9"/>
      <c r="V32" s="9"/>
    </row>
    <row r="33" spans="1:22" ht="15.75" customHeight="1">
      <c r="A33" s="9">
        <v>20</v>
      </c>
      <c r="B33" s="10" t="s">
        <v>27</v>
      </c>
      <c r="C33" s="9"/>
      <c r="D33" s="72">
        <f t="shared" si="3"/>
        <v>0</v>
      </c>
      <c r="E33" s="9"/>
      <c r="F33" s="9"/>
      <c r="G33" s="9"/>
      <c r="H33" s="9"/>
      <c r="I33" s="9"/>
      <c r="J33" s="9"/>
      <c r="K33" s="72">
        <f t="shared" si="4"/>
        <v>0</v>
      </c>
      <c r="L33" s="9"/>
      <c r="M33" s="9"/>
      <c r="N33" s="9"/>
      <c r="O33" s="9"/>
      <c r="P33" s="9"/>
      <c r="Q33" s="72">
        <f t="shared" si="5"/>
        <v>0</v>
      </c>
      <c r="R33" s="9"/>
      <c r="S33" s="9"/>
      <c r="T33" s="9"/>
      <c r="U33" s="9"/>
      <c r="V33" s="9"/>
    </row>
    <row r="34" spans="1:22" ht="15.75" customHeight="1">
      <c r="A34" s="9">
        <v>21</v>
      </c>
      <c r="B34" s="10" t="s">
        <v>28</v>
      </c>
      <c r="C34" s="9"/>
      <c r="D34" s="72">
        <f t="shared" si="3"/>
        <v>0</v>
      </c>
      <c r="E34" s="9"/>
      <c r="F34" s="9"/>
      <c r="G34" s="9"/>
      <c r="H34" s="9"/>
      <c r="I34" s="9"/>
      <c r="J34" s="9"/>
      <c r="K34" s="72">
        <f t="shared" si="4"/>
        <v>0</v>
      </c>
      <c r="L34" s="9"/>
      <c r="M34" s="9"/>
      <c r="N34" s="9"/>
      <c r="O34" s="9"/>
      <c r="P34" s="9"/>
      <c r="Q34" s="72">
        <f t="shared" si="5"/>
        <v>0</v>
      </c>
      <c r="R34" s="9"/>
      <c r="S34" s="9"/>
      <c r="T34" s="9"/>
      <c r="U34" s="9"/>
      <c r="V34" s="9"/>
    </row>
    <row r="35" spans="1:22" ht="15.75" customHeight="1">
      <c r="A35" s="9">
        <v>22</v>
      </c>
      <c r="B35" s="10" t="s">
        <v>29</v>
      </c>
      <c r="C35" s="9"/>
      <c r="D35" s="72">
        <f t="shared" si="3"/>
        <v>0</v>
      </c>
      <c r="E35" s="9"/>
      <c r="F35" s="9"/>
      <c r="G35" s="9"/>
      <c r="H35" s="9"/>
      <c r="I35" s="9"/>
      <c r="J35" s="9"/>
      <c r="K35" s="72">
        <f t="shared" si="4"/>
        <v>0</v>
      </c>
      <c r="L35" s="9"/>
      <c r="M35" s="9"/>
      <c r="N35" s="9"/>
      <c r="O35" s="9"/>
      <c r="P35" s="9"/>
      <c r="Q35" s="72">
        <f t="shared" si="5"/>
        <v>0</v>
      </c>
      <c r="R35" s="9"/>
      <c r="S35" s="9"/>
      <c r="T35" s="9"/>
      <c r="U35" s="9"/>
      <c r="V35" s="9"/>
    </row>
    <row r="36" spans="1:22" ht="15.75" customHeight="1">
      <c r="A36" s="9">
        <v>23</v>
      </c>
      <c r="B36" s="10" t="s">
        <v>30</v>
      </c>
      <c r="C36" s="9"/>
      <c r="D36" s="72">
        <f t="shared" si="3"/>
        <v>0</v>
      </c>
      <c r="E36" s="9"/>
      <c r="F36" s="9"/>
      <c r="G36" s="9"/>
      <c r="H36" s="9"/>
      <c r="I36" s="9"/>
      <c r="J36" s="9"/>
      <c r="K36" s="72">
        <f t="shared" si="4"/>
        <v>0</v>
      </c>
      <c r="L36" s="9"/>
      <c r="M36" s="9"/>
      <c r="N36" s="9"/>
      <c r="O36" s="9"/>
      <c r="P36" s="9"/>
      <c r="Q36" s="72">
        <f t="shared" si="5"/>
        <v>0</v>
      </c>
      <c r="R36" s="9"/>
      <c r="S36" s="9"/>
      <c r="T36" s="9"/>
      <c r="U36" s="9"/>
      <c r="V36" s="9"/>
    </row>
    <row r="37" spans="1:22" ht="15.75" customHeight="1">
      <c r="A37" s="9">
        <v>24</v>
      </c>
      <c r="B37" s="10" t="s">
        <v>31</v>
      </c>
      <c r="C37" s="9"/>
      <c r="D37" s="72">
        <f t="shared" si="3"/>
        <v>0</v>
      </c>
      <c r="E37" s="9"/>
      <c r="F37" s="9"/>
      <c r="G37" s="9"/>
      <c r="H37" s="9"/>
      <c r="I37" s="9"/>
      <c r="J37" s="9"/>
      <c r="K37" s="72">
        <f t="shared" si="4"/>
        <v>0</v>
      </c>
      <c r="L37" s="9"/>
      <c r="M37" s="9"/>
      <c r="N37" s="9"/>
      <c r="O37" s="9"/>
      <c r="P37" s="9"/>
      <c r="Q37" s="72">
        <f t="shared" si="5"/>
        <v>0</v>
      </c>
      <c r="R37" s="9"/>
      <c r="S37" s="9"/>
      <c r="T37" s="9"/>
      <c r="U37" s="9"/>
      <c r="V37" s="9"/>
    </row>
    <row r="38" spans="1:22" ht="15.75" customHeight="1">
      <c r="A38" s="9">
        <v>25</v>
      </c>
      <c r="B38" s="10" t="s">
        <v>32</v>
      </c>
      <c r="C38" s="9"/>
      <c r="D38" s="72">
        <f t="shared" si="3"/>
        <v>0</v>
      </c>
      <c r="E38" s="9"/>
      <c r="F38" s="9"/>
      <c r="G38" s="9"/>
      <c r="H38" s="9"/>
      <c r="I38" s="9"/>
      <c r="J38" s="9"/>
      <c r="K38" s="72">
        <f t="shared" si="4"/>
        <v>0</v>
      </c>
      <c r="L38" s="9"/>
      <c r="M38" s="9"/>
      <c r="N38" s="9"/>
      <c r="O38" s="9"/>
      <c r="P38" s="9"/>
      <c r="Q38" s="72">
        <f t="shared" si="5"/>
        <v>0</v>
      </c>
      <c r="R38" s="9"/>
      <c r="S38" s="9"/>
      <c r="T38" s="9"/>
      <c r="U38" s="9"/>
      <c r="V38" s="9"/>
    </row>
    <row r="39" spans="1:22" ht="15.75" customHeight="1">
      <c r="A39" s="9">
        <v>26</v>
      </c>
      <c r="B39" s="10" t="s">
        <v>33</v>
      </c>
      <c r="C39" s="9"/>
      <c r="D39" s="72">
        <f t="shared" si="3"/>
        <v>0</v>
      </c>
      <c r="E39" s="9"/>
      <c r="F39" s="9"/>
      <c r="G39" s="9"/>
      <c r="H39" s="9"/>
      <c r="I39" s="9"/>
      <c r="J39" s="9"/>
      <c r="K39" s="72">
        <f t="shared" si="4"/>
        <v>0</v>
      </c>
      <c r="L39" s="9"/>
      <c r="M39" s="9"/>
      <c r="N39" s="9"/>
      <c r="O39" s="9"/>
      <c r="P39" s="9"/>
      <c r="Q39" s="72">
        <f t="shared" si="5"/>
        <v>0</v>
      </c>
      <c r="R39" s="9"/>
      <c r="S39" s="9"/>
      <c r="T39" s="9"/>
      <c r="U39" s="9"/>
      <c r="V39" s="9"/>
    </row>
    <row r="40" spans="1:22" ht="15.75" customHeight="1">
      <c r="A40" s="9">
        <v>27</v>
      </c>
      <c r="B40" s="10" t="s">
        <v>34</v>
      </c>
      <c r="C40" s="9"/>
      <c r="D40" s="72">
        <f t="shared" si="3"/>
        <v>0</v>
      </c>
      <c r="E40" s="9"/>
      <c r="F40" s="9"/>
      <c r="G40" s="9"/>
      <c r="H40" s="9"/>
      <c r="I40" s="9"/>
      <c r="J40" s="9"/>
      <c r="K40" s="72">
        <f t="shared" si="4"/>
        <v>0</v>
      </c>
      <c r="L40" s="9"/>
      <c r="M40" s="9"/>
      <c r="N40" s="9"/>
      <c r="O40" s="9"/>
      <c r="P40" s="9"/>
      <c r="Q40" s="72">
        <f t="shared" si="5"/>
        <v>0</v>
      </c>
      <c r="R40" s="9"/>
      <c r="S40" s="9"/>
      <c r="T40" s="9"/>
      <c r="U40" s="9"/>
      <c r="V40" s="9"/>
    </row>
    <row r="41" spans="1:22" ht="15.75" customHeight="1">
      <c r="A41" s="9">
        <v>28</v>
      </c>
      <c r="B41" s="10" t="s">
        <v>35</v>
      </c>
      <c r="C41" s="9">
        <v>1</v>
      </c>
      <c r="D41" s="72">
        <f t="shared" si="3"/>
        <v>1</v>
      </c>
      <c r="E41" s="9">
        <v>1</v>
      </c>
      <c r="F41" s="9"/>
      <c r="G41" s="9"/>
      <c r="H41" s="9"/>
      <c r="I41" s="9"/>
      <c r="J41" s="9"/>
      <c r="K41" s="72">
        <f t="shared" si="4"/>
        <v>0</v>
      </c>
      <c r="L41" s="9"/>
      <c r="M41" s="9"/>
      <c r="N41" s="9"/>
      <c r="O41" s="9"/>
      <c r="P41" s="9"/>
      <c r="Q41" s="72">
        <f t="shared" si="5"/>
        <v>0</v>
      </c>
      <c r="R41" s="9"/>
      <c r="S41" s="9"/>
      <c r="T41" s="9"/>
      <c r="U41" s="9"/>
      <c r="V41" s="9"/>
    </row>
    <row r="42" spans="1:22" ht="15.75" customHeight="1">
      <c r="A42" s="9">
        <v>29</v>
      </c>
      <c r="B42" s="10" t="s">
        <v>36</v>
      </c>
      <c r="C42" s="9"/>
      <c r="D42" s="72">
        <f t="shared" si="3"/>
        <v>0</v>
      </c>
      <c r="E42" s="9"/>
      <c r="F42" s="9"/>
      <c r="G42" s="9"/>
      <c r="H42" s="9"/>
      <c r="I42" s="9"/>
      <c r="J42" s="9"/>
      <c r="K42" s="72">
        <f t="shared" si="4"/>
        <v>0</v>
      </c>
      <c r="L42" s="9"/>
      <c r="M42" s="9"/>
      <c r="N42" s="9"/>
      <c r="O42" s="9"/>
      <c r="P42" s="9"/>
      <c r="Q42" s="72">
        <f t="shared" si="5"/>
        <v>0</v>
      </c>
      <c r="R42" s="9"/>
      <c r="S42" s="9"/>
      <c r="T42" s="9"/>
      <c r="U42" s="9"/>
      <c r="V42" s="9"/>
    </row>
    <row r="43" spans="1:22" ht="15.75" customHeight="1">
      <c r="A43" s="9">
        <v>30</v>
      </c>
      <c r="B43" s="10" t="s">
        <v>37</v>
      </c>
      <c r="C43" s="9"/>
      <c r="D43" s="72">
        <f t="shared" si="3"/>
        <v>0</v>
      </c>
      <c r="E43" s="9"/>
      <c r="F43" s="9"/>
      <c r="G43" s="9"/>
      <c r="H43" s="9"/>
      <c r="I43" s="9"/>
      <c r="J43" s="9"/>
      <c r="K43" s="72">
        <f t="shared" si="4"/>
        <v>0</v>
      </c>
      <c r="L43" s="9"/>
      <c r="M43" s="9"/>
      <c r="N43" s="9"/>
      <c r="O43" s="9"/>
      <c r="P43" s="9"/>
      <c r="Q43" s="72">
        <f t="shared" si="5"/>
        <v>0</v>
      </c>
      <c r="R43" s="9"/>
      <c r="S43" s="9"/>
      <c r="T43" s="9"/>
      <c r="U43" s="9"/>
      <c r="V43" s="9"/>
    </row>
    <row r="44" spans="1:22" ht="15.75" customHeight="1">
      <c r="A44" s="9">
        <v>31</v>
      </c>
      <c r="B44" s="10" t="s">
        <v>38</v>
      </c>
      <c r="C44" s="9"/>
      <c r="D44" s="72">
        <f t="shared" si="3"/>
        <v>0</v>
      </c>
      <c r="E44" s="9"/>
      <c r="F44" s="9"/>
      <c r="G44" s="9"/>
      <c r="H44" s="9"/>
      <c r="I44" s="9"/>
      <c r="J44" s="9"/>
      <c r="K44" s="72">
        <f t="shared" si="4"/>
        <v>0</v>
      </c>
      <c r="L44" s="9"/>
      <c r="M44" s="9"/>
      <c r="N44" s="9"/>
      <c r="O44" s="9"/>
      <c r="P44" s="9"/>
      <c r="Q44" s="72">
        <f t="shared" si="5"/>
        <v>0</v>
      </c>
      <c r="R44" s="9"/>
      <c r="S44" s="9"/>
      <c r="T44" s="9"/>
      <c r="U44" s="9"/>
      <c r="V44" s="9"/>
    </row>
    <row r="45" spans="1:22" ht="15.75" customHeight="1">
      <c r="A45" s="9">
        <v>32</v>
      </c>
      <c r="B45" s="10" t="s">
        <v>39</v>
      </c>
      <c r="C45" s="9"/>
      <c r="D45" s="72">
        <f t="shared" si="3"/>
        <v>0</v>
      </c>
      <c r="E45" s="9"/>
      <c r="F45" s="9"/>
      <c r="G45" s="9"/>
      <c r="H45" s="9"/>
      <c r="I45" s="9"/>
      <c r="J45" s="9"/>
      <c r="K45" s="72">
        <f t="shared" si="4"/>
        <v>0</v>
      </c>
      <c r="L45" s="9"/>
      <c r="M45" s="9"/>
      <c r="N45" s="9"/>
      <c r="O45" s="9"/>
      <c r="P45" s="9"/>
      <c r="Q45" s="72">
        <f t="shared" si="5"/>
        <v>0</v>
      </c>
      <c r="R45" s="9"/>
      <c r="S45" s="9"/>
      <c r="T45" s="9"/>
      <c r="U45" s="9"/>
      <c r="V45" s="9"/>
    </row>
    <row r="46" spans="1:22" ht="15.75" customHeight="1">
      <c r="A46" s="9">
        <v>33</v>
      </c>
      <c r="B46" s="10" t="s">
        <v>40</v>
      </c>
      <c r="C46" s="9"/>
      <c r="D46" s="72">
        <f t="shared" si="3"/>
        <v>0</v>
      </c>
      <c r="E46" s="9"/>
      <c r="F46" s="9"/>
      <c r="G46" s="9"/>
      <c r="H46" s="9"/>
      <c r="I46" s="9"/>
      <c r="J46" s="9"/>
      <c r="K46" s="72">
        <f t="shared" si="4"/>
        <v>0</v>
      </c>
      <c r="L46" s="9"/>
      <c r="M46" s="9"/>
      <c r="N46" s="9"/>
      <c r="O46" s="9"/>
      <c r="P46" s="9"/>
      <c r="Q46" s="72">
        <f t="shared" si="5"/>
        <v>0</v>
      </c>
      <c r="R46" s="9"/>
      <c r="S46" s="9"/>
      <c r="T46" s="9"/>
      <c r="U46" s="9"/>
      <c r="V46" s="9"/>
    </row>
    <row r="47" spans="1:22" ht="15.75" customHeight="1">
      <c r="A47" s="9">
        <v>34</v>
      </c>
      <c r="B47" s="10" t="s">
        <v>41</v>
      </c>
      <c r="C47" s="9"/>
      <c r="D47" s="72">
        <f t="shared" si="3"/>
        <v>0</v>
      </c>
      <c r="E47" s="9"/>
      <c r="F47" s="9"/>
      <c r="G47" s="9"/>
      <c r="H47" s="9"/>
      <c r="I47" s="9"/>
      <c r="J47" s="9"/>
      <c r="K47" s="72">
        <f t="shared" si="4"/>
        <v>0</v>
      </c>
      <c r="L47" s="9"/>
      <c r="M47" s="9"/>
      <c r="N47" s="9"/>
      <c r="O47" s="9"/>
      <c r="P47" s="9"/>
      <c r="Q47" s="72">
        <f t="shared" si="5"/>
        <v>0</v>
      </c>
      <c r="R47" s="9"/>
      <c r="S47" s="9"/>
      <c r="T47" s="9"/>
      <c r="U47" s="9"/>
      <c r="V47" s="9"/>
    </row>
    <row r="48" spans="1:22" ht="15.75" customHeight="1">
      <c r="A48" s="9">
        <v>35</v>
      </c>
      <c r="B48" s="10" t="s">
        <v>42</v>
      </c>
      <c r="C48" s="9"/>
      <c r="D48" s="72">
        <f t="shared" si="3"/>
        <v>0</v>
      </c>
      <c r="E48" s="9"/>
      <c r="F48" s="9"/>
      <c r="G48" s="9"/>
      <c r="H48" s="9"/>
      <c r="I48" s="9"/>
      <c r="J48" s="9"/>
      <c r="K48" s="72">
        <f t="shared" si="4"/>
        <v>0</v>
      </c>
      <c r="L48" s="9"/>
      <c r="M48" s="9"/>
      <c r="N48" s="9"/>
      <c r="O48" s="9"/>
      <c r="P48" s="9"/>
      <c r="Q48" s="72">
        <f t="shared" si="5"/>
        <v>0</v>
      </c>
      <c r="R48" s="9"/>
      <c r="S48" s="9"/>
      <c r="T48" s="9"/>
      <c r="U48" s="9"/>
      <c r="V48" s="9"/>
    </row>
    <row r="49" spans="1:22" ht="15.75" customHeight="1">
      <c r="A49" s="9">
        <v>36</v>
      </c>
      <c r="B49" s="10" t="s">
        <v>43</v>
      </c>
      <c r="C49" s="9">
        <v>0.25</v>
      </c>
      <c r="D49" s="72">
        <f t="shared" si="3"/>
        <v>0</v>
      </c>
      <c r="E49" s="9"/>
      <c r="F49" s="9"/>
      <c r="G49" s="9"/>
      <c r="H49" s="9"/>
      <c r="I49" s="9"/>
      <c r="J49" s="9"/>
      <c r="K49" s="72">
        <f t="shared" si="4"/>
        <v>0</v>
      </c>
      <c r="L49" s="9"/>
      <c r="M49" s="9"/>
      <c r="N49" s="9"/>
      <c r="O49" s="9"/>
      <c r="P49" s="9"/>
      <c r="Q49" s="72">
        <f t="shared" si="5"/>
        <v>0</v>
      </c>
      <c r="R49" s="9"/>
      <c r="S49" s="9"/>
      <c r="T49" s="9"/>
      <c r="U49" s="9"/>
      <c r="V49" s="9"/>
    </row>
    <row r="50" spans="1:22" ht="15.75" customHeight="1">
      <c r="A50" s="9">
        <v>37</v>
      </c>
      <c r="B50" s="10" t="s">
        <v>44</v>
      </c>
      <c r="C50" s="9">
        <v>0.25</v>
      </c>
      <c r="D50" s="72">
        <f t="shared" si="3"/>
        <v>0</v>
      </c>
      <c r="E50" s="9"/>
      <c r="F50" s="9"/>
      <c r="G50" s="9"/>
      <c r="H50" s="9"/>
      <c r="I50" s="9"/>
      <c r="J50" s="9"/>
      <c r="K50" s="72">
        <f t="shared" si="4"/>
        <v>0</v>
      </c>
      <c r="L50" s="9"/>
      <c r="M50" s="9"/>
      <c r="N50" s="9"/>
      <c r="O50" s="9"/>
      <c r="P50" s="9"/>
      <c r="Q50" s="72">
        <f t="shared" si="5"/>
        <v>0</v>
      </c>
      <c r="R50" s="9"/>
      <c r="S50" s="9"/>
      <c r="T50" s="9"/>
      <c r="U50" s="9"/>
      <c r="V50" s="9"/>
    </row>
    <row r="51" spans="1:22" ht="15.75" customHeight="1">
      <c r="A51" s="9">
        <v>38</v>
      </c>
      <c r="B51" s="10" t="s">
        <v>45</v>
      </c>
      <c r="C51" s="9"/>
      <c r="D51" s="72">
        <f t="shared" si="3"/>
        <v>0</v>
      </c>
      <c r="E51" s="9"/>
      <c r="F51" s="9"/>
      <c r="G51" s="9"/>
      <c r="H51" s="9"/>
      <c r="I51" s="9"/>
      <c r="J51" s="9"/>
      <c r="K51" s="72">
        <f t="shared" si="4"/>
        <v>0</v>
      </c>
      <c r="L51" s="9"/>
      <c r="M51" s="9"/>
      <c r="N51" s="9"/>
      <c r="O51" s="9"/>
      <c r="P51" s="9"/>
      <c r="Q51" s="72">
        <f t="shared" si="5"/>
        <v>0</v>
      </c>
      <c r="R51" s="9"/>
      <c r="S51" s="9"/>
      <c r="T51" s="9"/>
      <c r="U51" s="9"/>
      <c r="V51" s="9"/>
    </row>
    <row r="52" spans="1:22" ht="15.75" customHeight="1">
      <c r="A52" s="9">
        <v>39</v>
      </c>
      <c r="B52" s="10" t="s">
        <v>46</v>
      </c>
      <c r="C52" s="9"/>
      <c r="D52" s="72">
        <f t="shared" si="3"/>
        <v>0</v>
      </c>
      <c r="E52" s="9"/>
      <c r="F52" s="9"/>
      <c r="G52" s="9"/>
      <c r="H52" s="9"/>
      <c r="I52" s="9"/>
      <c r="J52" s="9"/>
      <c r="K52" s="72">
        <f t="shared" si="4"/>
        <v>0</v>
      </c>
      <c r="L52" s="9"/>
      <c r="M52" s="9"/>
      <c r="N52" s="9"/>
      <c r="O52" s="9"/>
      <c r="P52" s="9"/>
      <c r="Q52" s="72">
        <f t="shared" si="5"/>
        <v>0</v>
      </c>
      <c r="R52" s="9"/>
      <c r="S52" s="9"/>
      <c r="T52" s="9"/>
      <c r="U52" s="9"/>
      <c r="V52" s="9"/>
    </row>
    <row r="53" spans="1:22" ht="15.75" customHeight="1">
      <c r="A53" s="9">
        <v>40</v>
      </c>
      <c r="B53" s="10" t="s">
        <v>47</v>
      </c>
      <c r="C53" s="9"/>
      <c r="D53" s="72">
        <f t="shared" si="3"/>
        <v>0</v>
      </c>
      <c r="E53" s="9"/>
      <c r="F53" s="9"/>
      <c r="G53" s="9"/>
      <c r="H53" s="9"/>
      <c r="I53" s="9"/>
      <c r="J53" s="9"/>
      <c r="K53" s="72">
        <f t="shared" si="4"/>
        <v>0</v>
      </c>
      <c r="L53" s="9"/>
      <c r="M53" s="9"/>
      <c r="N53" s="9"/>
      <c r="O53" s="9"/>
      <c r="P53" s="9"/>
      <c r="Q53" s="72">
        <f t="shared" si="5"/>
        <v>0</v>
      </c>
      <c r="R53" s="9"/>
      <c r="S53" s="9"/>
      <c r="T53" s="9"/>
      <c r="U53" s="9"/>
      <c r="V53" s="9"/>
    </row>
    <row r="54" spans="1:22" ht="15.75" customHeight="1">
      <c r="A54" s="9">
        <v>41</v>
      </c>
      <c r="B54" s="10" t="s">
        <v>48</v>
      </c>
      <c r="C54" s="9">
        <v>0.25</v>
      </c>
      <c r="D54" s="72">
        <f t="shared" si="3"/>
        <v>0</v>
      </c>
      <c r="E54" s="9"/>
      <c r="F54" s="9"/>
      <c r="G54" s="9"/>
      <c r="H54" s="9"/>
      <c r="I54" s="9"/>
      <c r="J54" s="9"/>
      <c r="K54" s="72">
        <f t="shared" si="4"/>
        <v>0</v>
      </c>
      <c r="L54" s="9"/>
      <c r="M54" s="9"/>
      <c r="N54" s="9"/>
      <c r="O54" s="9"/>
      <c r="P54" s="9"/>
      <c r="Q54" s="72">
        <f t="shared" si="5"/>
        <v>0</v>
      </c>
      <c r="R54" s="9"/>
      <c r="S54" s="9"/>
      <c r="T54" s="9"/>
      <c r="U54" s="9"/>
      <c r="V54" s="9"/>
    </row>
    <row r="55" spans="1:22" ht="15.75" customHeight="1">
      <c r="A55" s="9">
        <v>42</v>
      </c>
      <c r="B55" s="10" t="s">
        <v>49</v>
      </c>
      <c r="C55" s="9"/>
      <c r="D55" s="72">
        <f t="shared" si="3"/>
        <v>0</v>
      </c>
      <c r="E55" s="9"/>
      <c r="F55" s="9"/>
      <c r="G55" s="9"/>
      <c r="H55" s="9"/>
      <c r="I55" s="9"/>
      <c r="J55" s="9"/>
      <c r="K55" s="72">
        <f t="shared" si="4"/>
        <v>0</v>
      </c>
      <c r="L55" s="9"/>
      <c r="M55" s="9"/>
      <c r="N55" s="9"/>
      <c r="O55" s="9"/>
      <c r="P55" s="9"/>
      <c r="Q55" s="72">
        <f t="shared" si="5"/>
        <v>0</v>
      </c>
      <c r="R55" s="9"/>
      <c r="S55" s="9"/>
      <c r="T55" s="9"/>
      <c r="U55" s="9"/>
      <c r="V55" s="9"/>
    </row>
    <row r="56" spans="1:22" ht="15.75" customHeight="1">
      <c r="A56" s="9">
        <v>43</v>
      </c>
      <c r="B56" s="10" t="s">
        <v>50</v>
      </c>
      <c r="C56" s="9">
        <v>3</v>
      </c>
      <c r="D56" s="72">
        <f t="shared" si="3"/>
        <v>3</v>
      </c>
      <c r="E56" s="9"/>
      <c r="F56" s="9">
        <v>1</v>
      </c>
      <c r="G56" s="9">
        <v>1</v>
      </c>
      <c r="H56" s="9">
        <v>1</v>
      </c>
      <c r="I56" s="9"/>
      <c r="J56" s="9"/>
      <c r="K56" s="72">
        <f t="shared" si="4"/>
        <v>2</v>
      </c>
      <c r="L56" s="9"/>
      <c r="M56" s="9"/>
      <c r="N56" s="9"/>
      <c r="O56" s="9">
        <v>1</v>
      </c>
      <c r="P56" s="9">
        <v>1</v>
      </c>
      <c r="Q56" s="72">
        <f t="shared" si="5"/>
        <v>0</v>
      </c>
      <c r="R56" s="9"/>
      <c r="S56" s="9"/>
      <c r="T56" s="9"/>
      <c r="U56" s="9"/>
      <c r="V56" s="9"/>
    </row>
    <row r="57" spans="1:22" ht="15.75" customHeight="1">
      <c r="A57" s="9">
        <v>44</v>
      </c>
      <c r="B57" s="10" t="s">
        <v>51</v>
      </c>
      <c r="C57" s="9"/>
      <c r="D57" s="72">
        <f t="shared" si="3"/>
        <v>0</v>
      </c>
      <c r="E57" s="9"/>
      <c r="F57" s="9"/>
      <c r="G57" s="9"/>
      <c r="H57" s="9"/>
      <c r="I57" s="9"/>
      <c r="J57" s="9"/>
      <c r="K57" s="72">
        <f t="shared" si="4"/>
        <v>0</v>
      </c>
      <c r="L57" s="9"/>
      <c r="M57" s="9"/>
      <c r="N57" s="9"/>
      <c r="O57" s="9"/>
      <c r="P57" s="9"/>
      <c r="Q57" s="72">
        <f t="shared" si="5"/>
        <v>0</v>
      </c>
      <c r="R57" s="9"/>
      <c r="S57" s="9"/>
      <c r="T57" s="9"/>
      <c r="U57" s="9"/>
      <c r="V57" s="9"/>
    </row>
    <row r="58" spans="1:22" ht="15.75" customHeight="1">
      <c r="A58" s="9">
        <v>45</v>
      </c>
      <c r="B58" s="10" t="s">
        <v>52</v>
      </c>
      <c r="C58" s="9"/>
      <c r="D58" s="72">
        <f t="shared" si="3"/>
        <v>0</v>
      </c>
      <c r="E58" s="9"/>
      <c r="F58" s="9"/>
      <c r="G58" s="9"/>
      <c r="H58" s="9"/>
      <c r="I58" s="9"/>
      <c r="J58" s="9"/>
      <c r="K58" s="72">
        <f t="shared" si="4"/>
        <v>0</v>
      </c>
      <c r="L58" s="9"/>
      <c r="M58" s="9"/>
      <c r="N58" s="9"/>
      <c r="O58" s="9"/>
      <c r="P58" s="9"/>
      <c r="Q58" s="72">
        <f t="shared" si="5"/>
        <v>0</v>
      </c>
      <c r="R58" s="9"/>
      <c r="S58" s="9"/>
      <c r="T58" s="9"/>
      <c r="U58" s="9"/>
      <c r="V58" s="9"/>
    </row>
    <row r="59" spans="1:22" ht="15.75" customHeight="1">
      <c r="A59" s="9">
        <v>46</v>
      </c>
      <c r="B59" s="10" t="s">
        <v>53</v>
      </c>
      <c r="C59" s="9"/>
      <c r="D59" s="72">
        <f t="shared" si="3"/>
        <v>0</v>
      </c>
      <c r="E59" s="9"/>
      <c r="F59" s="9"/>
      <c r="G59" s="9"/>
      <c r="H59" s="9"/>
      <c r="I59" s="9"/>
      <c r="J59" s="9"/>
      <c r="K59" s="72">
        <f t="shared" si="4"/>
        <v>0</v>
      </c>
      <c r="L59" s="9"/>
      <c r="M59" s="9"/>
      <c r="N59" s="9"/>
      <c r="O59" s="9"/>
      <c r="P59" s="9"/>
      <c r="Q59" s="72">
        <f t="shared" si="5"/>
        <v>0</v>
      </c>
      <c r="R59" s="9"/>
      <c r="S59" s="9"/>
      <c r="T59" s="9"/>
      <c r="U59" s="9"/>
      <c r="V59" s="9"/>
    </row>
    <row r="60" spans="1:22" ht="15.75" customHeight="1">
      <c r="A60" s="9">
        <v>47</v>
      </c>
      <c r="B60" s="10" t="s">
        <v>54</v>
      </c>
      <c r="C60" s="9"/>
      <c r="D60" s="72">
        <f t="shared" si="3"/>
        <v>0</v>
      </c>
      <c r="E60" s="9"/>
      <c r="F60" s="9"/>
      <c r="G60" s="9"/>
      <c r="H60" s="9"/>
      <c r="I60" s="9"/>
      <c r="J60" s="9"/>
      <c r="K60" s="72">
        <f t="shared" si="4"/>
        <v>0</v>
      </c>
      <c r="L60" s="9"/>
      <c r="M60" s="9"/>
      <c r="N60" s="9"/>
      <c r="O60" s="9"/>
      <c r="P60" s="9"/>
      <c r="Q60" s="72">
        <f t="shared" si="5"/>
        <v>0</v>
      </c>
      <c r="R60" s="9"/>
      <c r="S60" s="9"/>
      <c r="T60" s="9"/>
      <c r="U60" s="9"/>
      <c r="V60" s="9"/>
    </row>
    <row r="61" spans="1:22" ht="15.75" customHeight="1">
      <c r="A61" s="9">
        <v>48</v>
      </c>
      <c r="B61" s="10" t="s">
        <v>55</v>
      </c>
      <c r="C61" s="9"/>
      <c r="D61" s="72">
        <f t="shared" si="3"/>
        <v>0</v>
      </c>
      <c r="E61" s="9"/>
      <c r="F61" s="9"/>
      <c r="G61" s="9"/>
      <c r="H61" s="9"/>
      <c r="I61" s="9"/>
      <c r="J61" s="9"/>
      <c r="K61" s="72">
        <f t="shared" si="4"/>
        <v>0</v>
      </c>
      <c r="L61" s="9"/>
      <c r="M61" s="9"/>
      <c r="N61" s="9"/>
      <c r="O61" s="9"/>
      <c r="P61" s="9"/>
      <c r="Q61" s="72">
        <f t="shared" si="5"/>
        <v>0</v>
      </c>
      <c r="R61" s="9"/>
      <c r="S61" s="9"/>
      <c r="T61" s="9"/>
      <c r="U61" s="9"/>
      <c r="V61" s="9"/>
    </row>
    <row r="62" spans="1:22" ht="15.75" customHeight="1">
      <c r="A62" s="9">
        <v>49</v>
      </c>
      <c r="B62" s="10" t="s">
        <v>56</v>
      </c>
      <c r="C62" s="9"/>
      <c r="D62" s="72">
        <f t="shared" si="3"/>
        <v>0</v>
      </c>
      <c r="E62" s="9"/>
      <c r="F62" s="9"/>
      <c r="G62" s="9"/>
      <c r="H62" s="9"/>
      <c r="I62" s="9"/>
      <c r="J62" s="9"/>
      <c r="K62" s="72">
        <f t="shared" si="4"/>
        <v>0</v>
      </c>
      <c r="L62" s="9"/>
      <c r="M62" s="9"/>
      <c r="N62" s="9"/>
      <c r="O62" s="9"/>
      <c r="P62" s="9"/>
      <c r="Q62" s="72">
        <f t="shared" si="5"/>
        <v>0</v>
      </c>
      <c r="R62" s="9"/>
      <c r="S62" s="9"/>
      <c r="T62" s="9"/>
      <c r="U62" s="9"/>
      <c r="V62" s="9"/>
    </row>
    <row r="63" spans="1:22" ht="15.75" customHeight="1">
      <c r="A63" s="9">
        <v>50</v>
      </c>
      <c r="B63" s="10" t="s">
        <v>57</v>
      </c>
      <c r="C63" s="9"/>
      <c r="D63" s="72">
        <f t="shared" si="3"/>
        <v>0</v>
      </c>
      <c r="E63" s="9"/>
      <c r="F63" s="9"/>
      <c r="G63" s="9"/>
      <c r="H63" s="9"/>
      <c r="I63" s="9"/>
      <c r="J63" s="9"/>
      <c r="K63" s="72">
        <f t="shared" si="4"/>
        <v>0</v>
      </c>
      <c r="L63" s="9"/>
      <c r="M63" s="9"/>
      <c r="N63" s="9"/>
      <c r="O63" s="9"/>
      <c r="P63" s="9"/>
      <c r="Q63" s="72">
        <f t="shared" si="5"/>
        <v>0</v>
      </c>
      <c r="R63" s="9"/>
      <c r="S63" s="9"/>
      <c r="T63" s="9"/>
      <c r="U63" s="9"/>
      <c r="V63" s="9"/>
    </row>
    <row r="64" spans="1:22" ht="15.75" customHeight="1">
      <c r="A64" s="9">
        <v>51</v>
      </c>
      <c r="B64" s="10" t="s">
        <v>58</v>
      </c>
      <c r="C64" s="9"/>
      <c r="D64" s="72">
        <f t="shared" si="3"/>
        <v>0</v>
      </c>
      <c r="E64" s="9"/>
      <c r="F64" s="9"/>
      <c r="G64" s="9"/>
      <c r="H64" s="9"/>
      <c r="I64" s="9"/>
      <c r="J64" s="9"/>
      <c r="K64" s="72">
        <f t="shared" si="4"/>
        <v>0</v>
      </c>
      <c r="L64" s="9"/>
      <c r="M64" s="9"/>
      <c r="N64" s="9"/>
      <c r="O64" s="9"/>
      <c r="P64" s="9"/>
      <c r="Q64" s="72">
        <f t="shared" si="5"/>
        <v>0</v>
      </c>
      <c r="R64" s="9"/>
      <c r="S64" s="9"/>
      <c r="T64" s="9"/>
      <c r="U64" s="9"/>
      <c r="V64" s="9"/>
    </row>
    <row r="65" spans="1:22" ht="15.75" customHeight="1">
      <c r="A65" s="9">
        <v>52</v>
      </c>
      <c r="B65" s="10" t="s">
        <v>59</v>
      </c>
      <c r="C65" s="9"/>
      <c r="D65" s="72">
        <f t="shared" si="3"/>
        <v>0</v>
      </c>
      <c r="E65" s="9"/>
      <c r="F65" s="9"/>
      <c r="G65" s="9"/>
      <c r="H65" s="9"/>
      <c r="I65" s="9"/>
      <c r="J65" s="9"/>
      <c r="K65" s="72">
        <f t="shared" si="4"/>
        <v>0</v>
      </c>
      <c r="L65" s="9"/>
      <c r="M65" s="9"/>
      <c r="N65" s="9"/>
      <c r="O65" s="9"/>
      <c r="P65" s="9"/>
      <c r="Q65" s="72">
        <f t="shared" si="5"/>
        <v>0</v>
      </c>
      <c r="R65" s="9"/>
      <c r="S65" s="9"/>
      <c r="T65" s="9"/>
      <c r="U65" s="9"/>
      <c r="V65" s="9"/>
    </row>
    <row r="66" spans="1:22" ht="15.75" customHeight="1">
      <c r="A66" s="9">
        <v>53</v>
      </c>
      <c r="B66" s="10" t="s">
        <v>60</v>
      </c>
      <c r="C66" s="9"/>
      <c r="D66" s="72">
        <f t="shared" si="3"/>
        <v>0</v>
      </c>
      <c r="E66" s="9"/>
      <c r="F66" s="9"/>
      <c r="G66" s="9"/>
      <c r="H66" s="9"/>
      <c r="I66" s="9"/>
      <c r="J66" s="9"/>
      <c r="K66" s="72">
        <f t="shared" si="4"/>
        <v>0</v>
      </c>
      <c r="L66" s="9"/>
      <c r="M66" s="9"/>
      <c r="N66" s="9"/>
      <c r="O66" s="9"/>
      <c r="P66" s="9"/>
      <c r="Q66" s="72">
        <f t="shared" si="5"/>
        <v>0</v>
      </c>
      <c r="R66" s="9"/>
      <c r="S66" s="9"/>
      <c r="T66" s="9"/>
      <c r="U66" s="9"/>
      <c r="V66" s="9"/>
    </row>
    <row r="67" spans="1:22" ht="15.75" customHeight="1">
      <c r="A67" s="9">
        <v>54</v>
      </c>
      <c r="B67" s="10" t="s">
        <v>61</v>
      </c>
      <c r="C67" s="9"/>
      <c r="D67" s="72">
        <f t="shared" si="3"/>
        <v>0</v>
      </c>
      <c r="E67" s="9"/>
      <c r="F67" s="9"/>
      <c r="G67" s="9"/>
      <c r="H67" s="9"/>
      <c r="I67" s="9"/>
      <c r="J67" s="9"/>
      <c r="K67" s="72">
        <f t="shared" si="4"/>
        <v>0</v>
      </c>
      <c r="L67" s="9"/>
      <c r="M67" s="9"/>
      <c r="N67" s="9"/>
      <c r="O67" s="9"/>
      <c r="P67" s="9"/>
      <c r="Q67" s="72">
        <f t="shared" si="5"/>
        <v>0</v>
      </c>
      <c r="R67" s="9"/>
      <c r="S67" s="9"/>
      <c r="T67" s="9"/>
      <c r="U67" s="9"/>
      <c r="V67" s="9"/>
    </row>
    <row r="68" spans="1:22" ht="15.75" customHeight="1">
      <c r="A68" s="9">
        <v>55</v>
      </c>
      <c r="B68" s="10" t="s">
        <v>62</v>
      </c>
      <c r="C68" s="9"/>
      <c r="D68" s="72">
        <f t="shared" si="3"/>
        <v>0</v>
      </c>
      <c r="E68" s="9"/>
      <c r="F68" s="9"/>
      <c r="G68" s="9"/>
      <c r="H68" s="9"/>
      <c r="I68" s="9"/>
      <c r="J68" s="9"/>
      <c r="K68" s="72">
        <f t="shared" si="4"/>
        <v>0</v>
      </c>
      <c r="L68" s="9"/>
      <c r="M68" s="9"/>
      <c r="N68" s="9"/>
      <c r="O68" s="9"/>
      <c r="P68" s="9"/>
      <c r="Q68" s="72">
        <f t="shared" si="5"/>
        <v>0</v>
      </c>
      <c r="R68" s="9"/>
      <c r="S68" s="9"/>
      <c r="T68" s="9"/>
      <c r="U68" s="9"/>
      <c r="V68" s="9"/>
    </row>
    <row r="69" spans="1:22" ht="15.75" customHeight="1">
      <c r="A69" s="9">
        <v>56</v>
      </c>
      <c r="B69" s="10" t="s">
        <v>63</v>
      </c>
      <c r="C69" s="9"/>
      <c r="D69" s="72">
        <f t="shared" si="3"/>
        <v>0</v>
      </c>
      <c r="E69" s="9"/>
      <c r="F69" s="9"/>
      <c r="G69" s="9"/>
      <c r="H69" s="9"/>
      <c r="I69" s="9"/>
      <c r="J69" s="9"/>
      <c r="K69" s="72">
        <f t="shared" si="4"/>
        <v>0</v>
      </c>
      <c r="L69" s="9"/>
      <c r="M69" s="9"/>
      <c r="N69" s="9"/>
      <c r="O69" s="9"/>
      <c r="P69" s="9"/>
      <c r="Q69" s="72">
        <f t="shared" si="5"/>
        <v>0</v>
      </c>
      <c r="R69" s="9"/>
      <c r="S69" s="9"/>
      <c r="T69" s="9"/>
      <c r="U69" s="9"/>
      <c r="V69" s="9"/>
    </row>
    <row r="70" spans="1:22" ht="15.75" customHeight="1">
      <c r="A70" s="9">
        <v>57</v>
      </c>
      <c r="B70" s="10" t="s">
        <v>64</v>
      </c>
      <c r="C70" s="9"/>
      <c r="D70" s="72">
        <f t="shared" si="3"/>
        <v>0</v>
      </c>
      <c r="E70" s="9"/>
      <c r="F70" s="9"/>
      <c r="G70" s="9"/>
      <c r="H70" s="9"/>
      <c r="I70" s="9"/>
      <c r="J70" s="9"/>
      <c r="K70" s="72">
        <f t="shared" si="4"/>
        <v>0</v>
      </c>
      <c r="L70" s="9"/>
      <c r="M70" s="9"/>
      <c r="N70" s="9"/>
      <c r="O70" s="9"/>
      <c r="P70" s="9"/>
      <c r="Q70" s="72">
        <f t="shared" si="5"/>
        <v>0</v>
      </c>
      <c r="R70" s="9"/>
      <c r="S70" s="9"/>
      <c r="T70" s="9"/>
      <c r="U70" s="9"/>
      <c r="V70" s="9"/>
    </row>
    <row r="71" spans="1:22" ht="15.75" customHeight="1">
      <c r="A71" s="9">
        <v>58</v>
      </c>
      <c r="B71" s="10" t="s">
        <v>65</v>
      </c>
      <c r="C71" s="9"/>
      <c r="D71" s="72">
        <f t="shared" si="3"/>
        <v>0</v>
      </c>
      <c r="E71" s="9"/>
      <c r="F71" s="9"/>
      <c r="G71" s="9"/>
      <c r="H71" s="9"/>
      <c r="I71" s="9"/>
      <c r="J71" s="9"/>
      <c r="K71" s="72">
        <f t="shared" si="4"/>
        <v>0</v>
      </c>
      <c r="L71" s="9"/>
      <c r="M71" s="9"/>
      <c r="N71" s="9"/>
      <c r="O71" s="9"/>
      <c r="P71" s="9"/>
      <c r="Q71" s="72">
        <f t="shared" si="5"/>
        <v>0</v>
      </c>
      <c r="R71" s="9"/>
      <c r="S71" s="9"/>
      <c r="T71" s="9"/>
      <c r="U71" s="9"/>
      <c r="V71" s="9"/>
    </row>
    <row r="72" spans="1:22" ht="15.75" customHeight="1">
      <c r="A72" s="9">
        <v>59</v>
      </c>
      <c r="B72" s="10" t="s">
        <v>66</v>
      </c>
      <c r="C72" s="9"/>
      <c r="D72" s="72">
        <f t="shared" si="3"/>
        <v>0</v>
      </c>
      <c r="E72" s="9"/>
      <c r="F72" s="9"/>
      <c r="G72" s="9"/>
      <c r="H72" s="9"/>
      <c r="I72" s="9"/>
      <c r="J72" s="9"/>
      <c r="K72" s="72">
        <f t="shared" si="4"/>
        <v>0</v>
      </c>
      <c r="L72" s="9"/>
      <c r="M72" s="9"/>
      <c r="N72" s="9"/>
      <c r="O72" s="9"/>
      <c r="P72" s="9"/>
      <c r="Q72" s="72">
        <f t="shared" si="5"/>
        <v>0</v>
      </c>
      <c r="R72" s="9"/>
      <c r="S72" s="9"/>
      <c r="T72" s="9"/>
      <c r="U72" s="9"/>
      <c r="V72" s="9"/>
    </row>
    <row r="73" spans="1:22" ht="15.75" customHeight="1">
      <c r="A73" s="9">
        <v>60</v>
      </c>
      <c r="B73" s="10" t="s">
        <v>67</v>
      </c>
      <c r="C73" s="9"/>
      <c r="D73" s="72">
        <f t="shared" si="3"/>
        <v>0</v>
      </c>
      <c r="E73" s="9"/>
      <c r="F73" s="9"/>
      <c r="G73" s="9"/>
      <c r="H73" s="9"/>
      <c r="I73" s="9"/>
      <c r="J73" s="9"/>
      <c r="K73" s="72">
        <f t="shared" si="4"/>
        <v>0</v>
      </c>
      <c r="L73" s="9"/>
      <c r="M73" s="9"/>
      <c r="N73" s="9"/>
      <c r="O73" s="9"/>
      <c r="P73" s="9"/>
      <c r="Q73" s="72">
        <f t="shared" si="5"/>
        <v>0</v>
      </c>
      <c r="R73" s="9"/>
      <c r="S73" s="9"/>
      <c r="T73" s="9"/>
      <c r="U73" s="9"/>
      <c r="V73" s="9"/>
    </row>
    <row r="74" spans="1:22" ht="15.75" customHeight="1">
      <c r="A74" s="9">
        <v>61</v>
      </c>
      <c r="B74" s="10" t="s">
        <v>68</v>
      </c>
      <c r="C74" s="9"/>
      <c r="D74" s="72">
        <f t="shared" si="3"/>
        <v>0</v>
      </c>
      <c r="E74" s="9"/>
      <c r="F74" s="9"/>
      <c r="G74" s="9"/>
      <c r="H74" s="9"/>
      <c r="I74" s="9"/>
      <c r="J74" s="9"/>
      <c r="K74" s="72">
        <f t="shared" si="4"/>
        <v>0</v>
      </c>
      <c r="L74" s="9"/>
      <c r="M74" s="9"/>
      <c r="N74" s="9"/>
      <c r="O74" s="9"/>
      <c r="P74" s="9"/>
      <c r="Q74" s="72">
        <f t="shared" si="5"/>
        <v>0</v>
      </c>
      <c r="R74" s="9"/>
      <c r="S74" s="9"/>
      <c r="T74" s="9"/>
      <c r="U74" s="9"/>
      <c r="V74" s="9"/>
    </row>
    <row r="75" spans="1:22" ht="15.75" customHeight="1">
      <c r="A75" s="9">
        <v>62</v>
      </c>
      <c r="B75" s="10" t="s">
        <v>69</v>
      </c>
      <c r="C75" s="9"/>
      <c r="D75" s="72">
        <f t="shared" si="3"/>
        <v>0</v>
      </c>
      <c r="E75" s="9"/>
      <c r="F75" s="9"/>
      <c r="G75" s="9"/>
      <c r="H75" s="9"/>
      <c r="I75" s="9"/>
      <c r="J75" s="9"/>
      <c r="K75" s="72">
        <f t="shared" si="4"/>
        <v>0</v>
      </c>
      <c r="L75" s="9"/>
      <c r="M75" s="9"/>
      <c r="N75" s="9"/>
      <c r="O75" s="9"/>
      <c r="P75" s="9"/>
      <c r="Q75" s="72">
        <f t="shared" si="5"/>
        <v>0</v>
      </c>
      <c r="R75" s="9"/>
      <c r="S75" s="9"/>
      <c r="T75" s="9"/>
      <c r="U75" s="9"/>
      <c r="V75" s="9"/>
    </row>
    <row r="76" spans="1:22" ht="15.75" customHeight="1">
      <c r="A76" s="9">
        <v>63</v>
      </c>
      <c r="B76" s="10" t="s">
        <v>70</v>
      </c>
      <c r="C76" s="9">
        <v>0.25</v>
      </c>
      <c r="D76" s="72">
        <f t="shared" si="3"/>
        <v>0</v>
      </c>
      <c r="E76" s="9"/>
      <c r="F76" s="9"/>
      <c r="G76" s="9"/>
      <c r="H76" s="9"/>
      <c r="I76" s="9"/>
      <c r="J76" s="9"/>
      <c r="K76" s="72">
        <f t="shared" si="4"/>
        <v>0</v>
      </c>
      <c r="L76" s="9"/>
      <c r="M76" s="9"/>
      <c r="N76" s="9"/>
      <c r="O76" s="9"/>
      <c r="P76" s="9"/>
      <c r="Q76" s="72">
        <f t="shared" si="5"/>
        <v>0</v>
      </c>
      <c r="R76" s="9"/>
      <c r="S76" s="9"/>
      <c r="T76" s="9"/>
      <c r="U76" s="9"/>
      <c r="V76" s="9"/>
    </row>
    <row r="77" spans="1:22" ht="15.75" customHeight="1">
      <c r="A77" s="9">
        <v>64</v>
      </c>
      <c r="B77" s="10" t="s">
        <v>71</v>
      </c>
      <c r="C77" s="9">
        <v>0.5</v>
      </c>
      <c r="D77" s="72">
        <f t="shared" ref="D77:D125" si="6">SUM(E77:J77)</f>
        <v>1</v>
      </c>
      <c r="E77" s="9"/>
      <c r="F77" s="9"/>
      <c r="G77" s="9">
        <v>1</v>
      </c>
      <c r="H77" s="9"/>
      <c r="I77" s="9"/>
      <c r="J77" s="9"/>
      <c r="K77" s="72">
        <f t="shared" ref="K77:K125" si="7">SUM(L77:P77)</f>
        <v>0</v>
      </c>
      <c r="L77" s="9"/>
      <c r="M77" s="9"/>
      <c r="N77" s="9"/>
      <c r="O77" s="9"/>
      <c r="P77" s="9"/>
      <c r="Q77" s="72">
        <f t="shared" ref="Q77:Q125" si="8">SUM(R77:V77)</f>
        <v>0</v>
      </c>
      <c r="R77" s="9"/>
      <c r="S77" s="9"/>
      <c r="T77" s="9"/>
      <c r="U77" s="9"/>
      <c r="V77" s="9"/>
    </row>
    <row r="78" spans="1:22" ht="15.75" customHeight="1">
      <c r="A78" s="9">
        <v>65</v>
      </c>
      <c r="B78" s="10" t="s">
        <v>72</v>
      </c>
      <c r="C78" s="9">
        <v>0.5</v>
      </c>
      <c r="D78" s="72">
        <f t="shared" si="6"/>
        <v>0</v>
      </c>
      <c r="E78" s="9"/>
      <c r="F78" s="9"/>
      <c r="G78" s="9"/>
      <c r="H78" s="9"/>
      <c r="I78" s="9"/>
      <c r="J78" s="9"/>
      <c r="K78" s="72">
        <f t="shared" si="7"/>
        <v>0</v>
      </c>
      <c r="L78" s="9"/>
      <c r="M78" s="9"/>
      <c r="N78" s="9"/>
      <c r="O78" s="9"/>
      <c r="P78" s="9"/>
      <c r="Q78" s="72">
        <f t="shared" si="8"/>
        <v>0</v>
      </c>
      <c r="R78" s="9"/>
      <c r="S78" s="9"/>
      <c r="T78" s="9"/>
      <c r="U78" s="9"/>
      <c r="V78" s="9"/>
    </row>
    <row r="79" spans="1:22" ht="15.75" customHeight="1">
      <c r="A79" s="9">
        <v>66</v>
      </c>
      <c r="B79" s="10" t="s">
        <v>73</v>
      </c>
      <c r="C79" s="9"/>
      <c r="D79" s="72">
        <f t="shared" si="6"/>
        <v>0</v>
      </c>
      <c r="E79" s="9"/>
      <c r="F79" s="9"/>
      <c r="G79" s="9"/>
      <c r="H79" s="9"/>
      <c r="I79" s="9"/>
      <c r="J79" s="9"/>
      <c r="K79" s="72">
        <f t="shared" si="7"/>
        <v>0</v>
      </c>
      <c r="L79" s="9"/>
      <c r="M79" s="9"/>
      <c r="N79" s="9"/>
      <c r="O79" s="9"/>
      <c r="P79" s="9"/>
      <c r="Q79" s="72">
        <f t="shared" si="8"/>
        <v>0</v>
      </c>
      <c r="R79" s="9"/>
      <c r="S79" s="9"/>
      <c r="T79" s="9"/>
      <c r="U79" s="9"/>
      <c r="V79" s="9"/>
    </row>
    <row r="80" spans="1:22" ht="15.75" customHeight="1">
      <c r="A80" s="9">
        <v>67</v>
      </c>
      <c r="B80" s="10" t="s">
        <v>74</v>
      </c>
      <c r="C80" s="9"/>
      <c r="D80" s="72">
        <f t="shared" si="6"/>
        <v>0</v>
      </c>
      <c r="E80" s="9"/>
      <c r="F80" s="9"/>
      <c r="G80" s="9"/>
      <c r="H80" s="9"/>
      <c r="I80" s="9"/>
      <c r="J80" s="9"/>
      <c r="K80" s="72">
        <f t="shared" si="7"/>
        <v>0</v>
      </c>
      <c r="L80" s="9"/>
      <c r="M80" s="9"/>
      <c r="N80" s="9"/>
      <c r="O80" s="9"/>
      <c r="P80" s="9"/>
      <c r="Q80" s="72">
        <f t="shared" si="8"/>
        <v>0</v>
      </c>
      <c r="R80" s="9"/>
      <c r="S80" s="9"/>
      <c r="T80" s="9"/>
      <c r="U80" s="9"/>
      <c r="V80" s="9"/>
    </row>
    <row r="81" spans="1:22" ht="15.75" customHeight="1">
      <c r="A81" s="9">
        <v>68</v>
      </c>
      <c r="B81" s="10" t="s">
        <v>75</v>
      </c>
      <c r="C81" s="9"/>
      <c r="D81" s="72">
        <f t="shared" si="6"/>
        <v>0</v>
      </c>
      <c r="E81" s="9"/>
      <c r="F81" s="9"/>
      <c r="G81" s="9"/>
      <c r="H81" s="9"/>
      <c r="I81" s="9"/>
      <c r="J81" s="9"/>
      <c r="K81" s="72">
        <f t="shared" si="7"/>
        <v>0</v>
      </c>
      <c r="L81" s="9"/>
      <c r="M81" s="9"/>
      <c r="N81" s="9"/>
      <c r="O81" s="9"/>
      <c r="P81" s="9"/>
      <c r="Q81" s="72">
        <f t="shared" si="8"/>
        <v>0</v>
      </c>
      <c r="R81" s="9"/>
      <c r="S81" s="9"/>
      <c r="T81" s="9"/>
      <c r="U81" s="9"/>
      <c r="V81" s="9"/>
    </row>
    <row r="82" spans="1:22" ht="15.75" customHeight="1">
      <c r="A82" s="9">
        <v>69</v>
      </c>
      <c r="B82" s="10" t="s">
        <v>76</v>
      </c>
      <c r="C82" s="9"/>
      <c r="D82" s="72">
        <f t="shared" si="6"/>
        <v>0</v>
      </c>
      <c r="E82" s="9"/>
      <c r="F82" s="9"/>
      <c r="G82" s="9"/>
      <c r="H82" s="9"/>
      <c r="I82" s="9"/>
      <c r="J82" s="9"/>
      <c r="K82" s="72">
        <f t="shared" si="7"/>
        <v>0</v>
      </c>
      <c r="L82" s="9"/>
      <c r="M82" s="9"/>
      <c r="N82" s="9"/>
      <c r="O82" s="9"/>
      <c r="P82" s="9"/>
      <c r="Q82" s="72">
        <f t="shared" si="8"/>
        <v>0</v>
      </c>
      <c r="R82" s="9"/>
      <c r="S82" s="9"/>
      <c r="T82" s="9"/>
      <c r="U82" s="9"/>
      <c r="V82" s="9"/>
    </row>
    <row r="83" spans="1:22" ht="15.75" customHeight="1">
      <c r="A83" s="9">
        <v>70</v>
      </c>
      <c r="B83" s="10" t="s">
        <v>77</v>
      </c>
      <c r="C83" s="9"/>
      <c r="D83" s="72">
        <f t="shared" si="6"/>
        <v>0</v>
      </c>
      <c r="E83" s="9"/>
      <c r="F83" s="9"/>
      <c r="G83" s="9"/>
      <c r="H83" s="9"/>
      <c r="I83" s="9"/>
      <c r="J83" s="9"/>
      <c r="K83" s="72">
        <f t="shared" si="7"/>
        <v>0</v>
      </c>
      <c r="L83" s="9"/>
      <c r="M83" s="9"/>
      <c r="N83" s="9"/>
      <c r="O83" s="9"/>
      <c r="P83" s="9"/>
      <c r="Q83" s="72">
        <f t="shared" si="8"/>
        <v>0</v>
      </c>
      <c r="R83" s="9"/>
      <c r="S83" s="9"/>
      <c r="T83" s="9"/>
      <c r="U83" s="9"/>
      <c r="V83" s="9"/>
    </row>
    <row r="84" spans="1:22" ht="15.75" customHeight="1">
      <c r="A84" s="9">
        <v>71</v>
      </c>
      <c r="B84" s="10" t="s">
        <v>78</v>
      </c>
      <c r="C84" s="9"/>
      <c r="D84" s="72">
        <f t="shared" si="6"/>
        <v>0</v>
      </c>
      <c r="E84" s="9"/>
      <c r="F84" s="9"/>
      <c r="G84" s="9"/>
      <c r="H84" s="9"/>
      <c r="I84" s="9"/>
      <c r="J84" s="9"/>
      <c r="K84" s="72">
        <f t="shared" si="7"/>
        <v>0</v>
      </c>
      <c r="L84" s="9"/>
      <c r="M84" s="9"/>
      <c r="N84" s="9"/>
      <c r="O84" s="9"/>
      <c r="P84" s="9"/>
      <c r="Q84" s="72">
        <f t="shared" si="8"/>
        <v>0</v>
      </c>
      <c r="R84" s="9"/>
      <c r="S84" s="9"/>
      <c r="T84" s="9"/>
      <c r="U84" s="9"/>
      <c r="V84" s="9"/>
    </row>
    <row r="85" spans="1:22" ht="15.75" customHeight="1">
      <c r="A85" s="9">
        <v>72</v>
      </c>
      <c r="B85" s="10" t="s">
        <v>79</v>
      </c>
      <c r="C85" s="9"/>
      <c r="D85" s="72">
        <f t="shared" si="6"/>
        <v>0</v>
      </c>
      <c r="E85" s="9"/>
      <c r="F85" s="9"/>
      <c r="G85" s="9"/>
      <c r="H85" s="9"/>
      <c r="I85" s="9"/>
      <c r="J85" s="9"/>
      <c r="K85" s="72">
        <f t="shared" si="7"/>
        <v>0</v>
      </c>
      <c r="L85" s="9"/>
      <c r="M85" s="9"/>
      <c r="N85" s="9"/>
      <c r="O85" s="9"/>
      <c r="P85" s="9"/>
      <c r="Q85" s="72">
        <f t="shared" si="8"/>
        <v>0</v>
      </c>
      <c r="R85" s="9"/>
      <c r="S85" s="9"/>
      <c r="T85" s="9"/>
      <c r="U85" s="9"/>
      <c r="V85" s="9"/>
    </row>
    <row r="86" spans="1:22" ht="15.75" customHeight="1">
      <c r="A86" s="9">
        <v>73</v>
      </c>
      <c r="B86" s="10" t="s">
        <v>80</v>
      </c>
      <c r="C86" s="9"/>
      <c r="D86" s="72">
        <f t="shared" si="6"/>
        <v>0</v>
      </c>
      <c r="E86" s="9"/>
      <c r="F86" s="9"/>
      <c r="G86" s="9"/>
      <c r="H86" s="9"/>
      <c r="I86" s="9"/>
      <c r="J86" s="9"/>
      <c r="K86" s="72">
        <f t="shared" si="7"/>
        <v>0</v>
      </c>
      <c r="L86" s="9"/>
      <c r="M86" s="9"/>
      <c r="N86" s="9"/>
      <c r="O86" s="9"/>
      <c r="P86" s="9"/>
      <c r="Q86" s="72">
        <f t="shared" si="8"/>
        <v>0</v>
      </c>
      <c r="R86" s="9"/>
      <c r="S86" s="9"/>
      <c r="T86" s="9"/>
      <c r="U86" s="9"/>
      <c r="V86" s="9"/>
    </row>
    <row r="87" spans="1:22" ht="15.75" customHeight="1">
      <c r="A87" s="9">
        <v>74</v>
      </c>
      <c r="B87" s="10" t="s">
        <v>81</v>
      </c>
      <c r="C87" s="9"/>
      <c r="D87" s="72">
        <f t="shared" si="6"/>
        <v>0</v>
      </c>
      <c r="E87" s="9"/>
      <c r="F87" s="9"/>
      <c r="G87" s="9"/>
      <c r="H87" s="9"/>
      <c r="I87" s="9"/>
      <c r="J87" s="9"/>
      <c r="K87" s="72">
        <f t="shared" si="7"/>
        <v>0</v>
      </c>
      <c r="L87" s="9"/>
      <c r="M87" s="9"/>
      <c r="N87" s="9"/>
      <c r="O87" s="9"/>
      <c r="P87" s="9"/>
      <c r="Q87" s="72">
        <f t="shared" si="8"/>
        <v>0</v>
      </c>
      <c r="R87" s="9"/>
      <c r="S87" s="9"/>
      <c r="T87" s="9"/>
      <c r="U87" s="9"/>
      <c r="V87" s="9"/>
    </row>
    <row r="88" spans="1:22" ht="15.75" customHeight="1">
      <c r="A88" s="9">
        <v>75</v>
      </c>
      <c r="B88" s="10" t="s">
        <v>82</v>
      </c>
      <c r="C88" s="9"/>
      <c r="D88" s="72">
        <f t="shared" si="6"/>
        <v>0</v>
      </c>
      <c r="E88" s="9"/>
      <c r="F88" s="9"/>
      <c r="G88" s="9"/>
      <c r="H88" s="9"/>
      <c r="I88" s="9"/>
      <c r="J88" s="9"/>
      <c r="K88" s="72">
        <f t="shared" si="7"/>
        <v>0</v>
      </c>
      <c r="L88" s="9"/>
      <c r="M88" s="9"/>
      <c r="N88" s="9"/>
      <c r="O88" s="9"/>
      <c r="P88" s="9"/>
      <c r="Q88" s="72">
        <f t="shared" si="8"/>
        <v>0</v>
      </c>
      <c r="R88" s="9"/>
      <c r="S88" s="9"/>
      <c r="T88" s="9"/>
      <c r="U88" s="9"/>
      <c r="V88" s="9"/>
    </row>
    <row r="89" spans="1:22" ht="15.75" customHeight="1">
      <c r="A89" s="9">
        <v>76</v>
      </c>
      <c r="B89" s="10" t="s">
        <v>83</v>
      </c>
      <c r="C89" s="9"/>
      <c r="D89" s="72">
        <f t="shared" si="6"/>
        <v>0</v>
      </c>
      <c r="E89" s="9"/>
      <c r="F89" s="9"/>
      <c r="G89" s="9"/>
      <c r="H89" s="9"/>
      <c r="I89" s="9"/>
      <c r="J89" s="9"/>
      <c r="K89" s="72">
        <f t="shared" si="7"/>
        <v>0</v>
      </c>
      <c r="L89" s="9"/>
      <c r="M89" s="9"/>
      <c r="N89" s="9"/>
      <c r="O89" s="9"/>
      <c r="P89" s="9"/>
      <c r="Q89" s="72">
        <f t="shared" si="8"/>
        <v>0</v>
      </c>
      <c r="R89" s="9"/>
      <c r="S89" s="9"/>
      <c r="T89" s="9"/>
      <c r="U89" s="9"/>
      <c r="V89" s="9"/>
    </row>
    <row r="90" spans="1:22" ht="15.75" customHeight="1">
      <c r="A90" s="9">
        <v>77</v>
      </c>
      <c r="B90" s="10" t="s">
        <v>84</v>
      </c>
      <c r="C90" s="9">
        <v>1</v>
      </c>
      <c r="D90" s="72">
        <f t="shared" si="6"/>
        <v>1</v>
      </c>
      <c r="E90" s="9"/>
      <c r="F90" s="9"/>
      <c r="G90" s="9">
        <v>1</v>
      </c>
      <c r="H90" s="9"/>
      <c r="I90" s="9"/>
      <c r="J90" s="9"/>
      <c r="K90" s="72">
        <f t="shared" si="7"/>
        <v>0</v>
      </c>
      <c r="L90" s="9"/>
      <c r="M90" s="9"/>
      <c r="N90" s="9"/>
      <c r="O90" s="9"/>
      <c r="P90" s="9"/>
      <c r="Q90" s="72">
        <f t="shared" si="8"/>
        <v>0</v>
      </c>
      <c r="R90" s="9"/>
      <c r="S90" s="9"/>
      <c r="T90" s="9"/>
      <c r="U90" s="9"/>
      <c r="V90" s="9"/>
    </row>
    <row r="91" spans="1:22" ht="15.75" customHeight="1">
      <c r="A91" s="9">
        <v>78</v>
      </c>
      <c r="B91" s="10" t="s">
        <v>85</v>
      </c>
      <c r="C91" s="9"/>
      <c r="D91" s="72">
        <f t="shared" si="6"/>
        <v>0</v>
      </c>
      <c r="E91" s="9"/>
      <c r="F91" s="9"/>
      <c r="G91" s="9"/>
      <c r="H91" s="9"/>
      <c r="I91" s="9"/>
      <c r="J91" s="9"/>
      <c r="K91" s="72">
        <f t="shared" si="7"/>
        <v>0</v>
      </c>
      <c r="L91" s="9"/>
      <c r="M91" s="9"/>
      <c r="N91" s="9"/>
      <c r="O91" s="9"/>
      <c r="P91" s="9"/>
      <c r="Q91" s="72">
        <f t="shared" si="8"/>
        <v>0</v>
      </c>
      <c r="R91" s="9"/>
      <c r="S91" s="9"/>
      <c r="T91" s="9"/>
      <c r="U91" s="9"/>
      <c r="V91" s="9"/>
    </row>
    <row r="92" spans="1:22" ht="15.75" customHeight="1">
      <c r="A92" s="9">
        <v>79</v>
      </c>
      <c r="B92" s="10" t="s">
        <v>86</v>
      </c>
      <c r="C92" s="9"/>
      <c r="D92" s="72">
        <f t="shared" si="6"/>
        <v>0</v>
      </c>
      <c r="E92" s="9"/>
      <c r="F92" s="9"/>
      <c r="G92" s="9"/>
      <c r="H92" s="9"/>
      <c r="I92" s="9"/>
      <c r="J92" s="9"/>
      <c r="K92" s="72">
        <f t="shared" si="7"/>
        <v>0</v>
      </c>
      <c r="L92" s="9"/>
      <c r="M92" s="9"/>
      <c r="N92" s="9"/>
      <c r="O92" s="9"/>
      <c r="P92" s="9"/>
      <c r="Q92" s="72">
        <f t="shared" si="8"/>
        <v>0</v>
      </c>
      <c r="R92" s="9"/>
      <c r="S92" s="9"/>
      <c r="T92" s="9"/>
      <c r="U92" s="9"/>
      <c r="V92" s="9"/>
    </row>
    <row r="93" spans="1:22" ht="15.75" customHeight="1">
      <c r="A93" s="9">
        <v>80</v>
      </c>
      <c r="B93" s="10" t="s">
        <v>87</v>
      </c>
      <c r="C93" s="9"/>
      <c r="D93" s="72">
        <f t="shared" si="6"/>
        <v>0</v>
      </c>
      <c r="E93" s="9"/>
      <c r="F93" s="9"/>
      <c r="G93" s="9"/>
      <c r="H93" s="9"/>
      <c r="I93" s="9"/>
      <c r="J93" s="9"/>
      <c r="K93" s="72">
        <f t="shared" si="7"/>
        <v>0</v>
      </c>
      <c r="L93" s="9"/>
      <c r="M93" s="9"/>
      <c r="N93" s="9"/>
      <c r="O93" s="9"/>
      <c r="P93" s="9"/>
      <c r="Q93" s="72">
        <f t="shared" si="8"/>
        <v>0</v>
      </c>
      <c r="R93" s="9"/>
      <c r="S93" s="9"/>
      <c r="T93" s="9"/>
      <c r="U93" s="9"/>
      <c r="V93" s="9"/>
    </row>
    <row r="94" spans="1:22" ht="15.75" customHeight="1">
      <c r="A94" s="9">
        <v>81</v>
      </c>
      <c r="B94" s="10" t="s">
        <v>88</v>
      </c>
      <c r="C94" s="9"/>
      <c r="D94" s="72">
        <f t="shared" si="6"/>
        <v>0</v>
      </c>
      <c r="E94" s="9"/>
      <c r="F94" s="9"/>
      <c r="G94" s="9"/>
      <c r="H94" s="9"/>
      <c r="I94" s="9"/>
      <c r="J94" s="9"/>
      <c r="K94" s="72">
        <f t="shared" si="7"/>
        <v>0</v>
      </c>
      <c r="L94" s="9"/>
      <c r="M94" s="9"/>
      <c r="N94" s="9"/>
      <c r="O94" s="9"/>
      <c r="P94" s="9"/>
      <c r="Q94" s="72">
        <f t="shared" si="8"/>
        <v>0</v>
      </c>
      <c r="R94" s="9"/>
      <c r="S94" s="9"/>
      <c r="T94" s="9"/>
      <c r="U94" s="9"/>
      <c r="V94" s="9"/>
    </row>
    <row r="95" spans="1:22" ht="15.75" customHeight="1">
      <c r="A95" s="9">
        <v>82</v>
      </c>
      <c r="B95" s="10" t="s">
        <v>89</v>
      </c>
      <c r="C95" s="9"/>
      <c r="D95" s="72">
        <f t="shared" si="6"/>
        <v>0</v>
      </c>
      <c r="E95" s="9"/>
      <c r="F95" s="9"/>
      <c r="G95" s="9"/>
      <c r="H95" s="9"/>
      <c r="I95" s="9"/>
      <c r="J95" s="9"/>
      <c r="K95" s="72">
        <f t="shared" si="7"/>
        <v>0</v>
      </c>
      <c r="L95" s="9"/>
      <c r="M95" s="9"/>
      <c r="N95" s="9"/>
      <c r="O95" s="9"/>
      <c r="P95" s="9"/>
      <c r="Q95" s="72">
        <f t="shared" si="8"/>
        <v>0</v>
      </c>
      <c r="R95" s="9"/>
      <c r="S95" s="9"/>
      <c r="T95" s="9"/>
      <c r="U95" s="9"/>
      <c r="V95" s="9"/>
    </row>
    <row r="96" spans="1:22" ht="15.75" customHeight="1">
      <c r="A96" s="9">
        <v>83</v>
      </c>
      <c r="B96" s="10" t="s">
        <v>90</v>
      </c>
      <c r="C96" s="9">
        <v>1</v>
      </c>
      <c r="D96" s="72">
        <f t="shared" si="6"/>
        <v>1</v>
      </c>
      <c r="E96" s="9">
        <v>1</v>
      </c>
      <c r="F96" s="9"/>
      <c r="G96" s="9"/>
      <c r="H96" s="9"/>
      <c r="I96" s="9"/>
      <c r="J96" s="9"/>
      <c r="K96" s="72">
        <f t="shared" si="7"/>
        <v>0</v>
      </c>
      <c r="L96" s="9"/>
      <c r="M96" s="9"/>
      <c r="N96" s="9"/>
      <c r="O96" s="9"/>
      <c r="P96" s="9"/>
      <c r="Q96" s="72">
        <f t="shared" si="8"/>
        <v>0</v>
      </c>
      <c r="R96" s="9"/>
      <c r="S96" s="9"/>
      <c r="T96" s="9"/>
      <c r="U96" s="9"/>
      <c r="V96" s="9"/>
    </row>
    <row r="97" spans="1:22" ht="15.75" customHeight="1">
      <c r="A97" s="9">
        <v>84</v>
      </c>
      <c r="B97" s="10" t="s">
        <v>91</v>
      </c>
      <c r="C97" s="9"/>
      <c r="D97" s="72">
        <f t="shared" si="6"/>
        <v>0</v>
      </c>
      <c r="E97" s="9"/>
      <c r="F97" s="9"/>
      <c r="G97" s="9"/>
      <c r="H97" s="9"/>
      <c r="I97" s="9"/>
      <c r="J97" s="9"/>
      <c r="K97" s="72">
        <f t="shared" si="7"/>
        <v>0</v>
      </c>
      <c r="L97" s="9"/>
      <c r="M97" s="9"/>
      <c r="N97" s="9"/>
      <c r="O97" s="9"/>
      <c r="P97" s="9"/>
      <c r="Q97" s="72">
        <f t="shared" si="8"/>
        <v>0</v>
      </c>
      <c r="R97" s="9"/>
      <c r="S97" s="9"/>
      <c r="T97" s="9"/>
      <c r="U97" s="9"/>
      <c r="V97" s="9"/>
    </row>
    <row r="98" spans="1:22" ht="15.75" customHeight="1">
      <c r="A98" s="9">
        <v>85</v>
      </c>
      <c r="B98" s="10" t="s">
        <v>92</v>
      </c>
      <c r="C98" s="9"/>
      <c r="D98" s="72">
        <f t="shared" si="6"/>
        <v>0</v>
      </c>
      <c r="E98" s="9"/>
      <c r="F98" s="9"/>
      <c r="G98" s="9"/>
      <c r="H98" s="9"/>
      <c r="I98" s="9"/>
      <c r="J98" s="9"/>
      <c r="K98" s="72">
        <f t="shared" si="7"/>
        <v>0</v>
      </c>
      <c r="L98" s="9"/>
      <c r="M98" s="9"/>
      <c r="N98" s="9"/>
      <c r="O98" s="9"/>
      <c r="P98" s="9"/>
      <c r="Q98" s="72">
        <f t="shared" si="8"/>
        <v>0</v>
      </c>
      <c r="R98" s="9"/>
      <c r="S98" s="9"/>
      <c r="T98" s="9"/>
      <c r="U98" s="9"/>
      <c r="V98" s="9"/>
    </row>
    <row r="99" spans="1:22" ht="15.75" customHeight="1">
      <c r="A99" s="9">
        <v>86</v>
      </c>
      <c r="B99" s="10" t="s">
        <v>93</v>
      </c>
      <c r="C99" s="9"/>
      <c r="D99" s="72">
        <f t="shared" si="6"/>
        <v>0</v>
      </c>
      <c r="E99" s="9"/>
      <c r="F99" s="9"/>
      <c r="G99" s="9"/>
      <c r="H99" s="9"/>
      <c r="I99" s="9"/>
      <c r="J99" s="9"/>
      <c r="K99" s="72">
        <f t="shared" si="7"/>
        <v>0</v>
      </c>
      <c r="L99" s="9"/>
      <c r="M99" s="9"/>
      <c r="N99" s="9"/>
      <c r="O99" s="9"/>
      <c r="P99" s="9"/>
      <c r="Q99" s="72">
        <f t="shared" si="8"/>
        <v>0</v>
      </c>
      <c r="R99" s="9"/>
      <c r="S99" s="9"/>
      <c r="T99" s="9"/>
      <c r="U99" s="9"/>
      <c r="V99" s="9"/>
    </row>
    <row r="100" spans="1:22" ht="15.75" customHeight="1">
      <c r="A100" s="9">
        <v>87</v>
      </c>
      <c r="B100" s="10" t="s">
        <v>94</v>
      </c>
      <c r="C100" s="9"/>
      <c r="D100" s="72">
        <f t="shared" si="6"/>
        <v>0</v>
      </c>
      <c r="E100" s="9"/>
      <c r="F100" s="9"/>
      <c r="G100" s="9"/>
      <c r="H100" s="9"/>
      <c r="I100" s="9"/>
      <c r="J100" s="9"/>
      <c r="K100" s="72">
        <f t="shared" si="7"/>
        <v>0</v>
      </c>
      <c r="L100" s="9"/>
      <c r="M100" s="9"/>
      <c r="N100" s="9"/>
      <c r="O100" s="9"/>
      <c r="P100" s="9"/>
      <c r="Q100" s="72">
        <f t="shared" si="8"/>
        <v>0</v>
      </c>
      <c r="R100" s="9"/>
      <c r="S100" s="9"/>
      <c r="T100" s="9"/>
      <c r="U100" s="9"/>
      <c r="V100" s="9"/>
    </row>
    <row r="101" spans="1:22" ht="15.75" customHeight="1">
      <c r="A101" s="9">
        <v>88</v>
      </c>
      <c r="B101" s="10" t="s">
        <v>95</v>
      </c>
      <c r="C101" s="9"/>
      <c r="D101" s="72">
        <f t="shared" si="6"/>
        <v>0</v>
      </c>
      <c r="E101" s="9"/>
      <c r="F101" s="9"/>
      <c r="G101" s="9"/>
      <c r="H101" s="9"/>
      <c r="I101" s="9"/>
      <c r="J101" s="9"/>
      <c r="K101" s="72">
        <f t="shared" si="7"/>
        <v>0</v>
      </c>
      <c r="L101" s="9"/>
      <c r="M101" s="9"/>
      <c r="N101" s="9"/>
      <c r="O101" s="9"/>
      <c r="P101" s="9"/>
      <c r="Q101" s="72">
        <f t="shared" si="8"/>
        <v>0</v>
      </c>
      <c r="R101" s="9"/>
      <c r="S101" s="9"/>
      <c r="T101" s="9"/>
      <c r="U101" s="9"/>
      <c r="V101" s="9"/>
    </row>
    <row r="102" spans="1:22" ht="15.75" customHeight="1">
      <c r="A102" s="9">
        <v>89</v>
      </c>
      <c r="B102" s="10" t="s">
        <v>96</v>
      </c>
      <c r="C102" s="9"/>
      <c r="D102" s="72">
        <f t="shared" si="6"/>
        <v>0</v>
      </c>
      <c r="E102" s="9"/>
      <c r="F102" s="9"/>
      <c r="G102" s="9"/>
      <c r="H102" s="9"/>
      <c r="I102" s="9"/>
      <c r="J102" s="9"/>
      <c r="K102" s="72">
        <f t="shared" si="7"/>
        <v>0</v>
      </c>
      <c r="L102" s="9"/>
      <c r="M102" s="9"/>
      <c r="N102" s="9"/>
      <c r="O102" s="9"/>
      <c r="P102" s="9"/>
      <c r="Q102" s="72">
        <f t="shared" si="8"/>
        <v>0</v>
      </c>
      <c r="R102" s="9"/>
      <c r="S102" s="9"/>
      <c r="T102" s="9"/>
      <c r="U102" s="9"/>
      <c r="V102" s="9"/>
    </row>
    <row r="103" spans="1:22" ht="15.75" customHeight="1">
      <c r="A103" s="9">
        <v>90</v>
      </c>
      <c r="B103" s="10" t="s">
        <v>97</v>
      </c>
      <c r="C103" s="9"/>
      <c r="D103" s="72">
        <f t="shared" si="6"/>
        <v>0</v>
      </c>
      <c r="E103" s="9"/>
      <c r="F103" s="9"/>
      <c r="G103" s="9"/>
      <c r="H103" s="9"/>
      <c r="I103" s="9"/>
      <c r="J103" s="9"/>
      <c r="K103" s="72">
        <f t="shared" si="7"/>
        <v>0</v>
      </c>
      <c r="L103" s="9"/>
      <c r="M103" s="9"/>
      <c r="N103" s="9"/>
      <c r="O103" s="9"/>
      <c r="P103" s="9"/>
      <c r="Q103" s="72">
        <f t="shared" si="8"/>
        <v>0</v>
      </c>
      <c r="R103" s="9"/>
      <c r="S103" s="9"/>
      <c r="T103" s="9"/>
      <c r="U103" s="9"/>
      <c r="V103" s="9"/>
    </row>
    <row r="104" spans="1:22" ht="15.75" customHeight="1">
      <c r="A104" s="9">
        <v>91</v>
      </c>
      <c r="B104" s="10" t="s">
        <v>98</v>
      </c>
      <c r="C104" s="9"/>
      <c r="D104" s="72">
        <f t="shared" si="6"/>
        <v>0</v>
      </c>
      <c r="E104" s="9"/>
      <c r="F104" s="9"/>
      <c r="G104" s="9"/>
      <c r="H104" s="9"/>
      <c r="I104" s="9"/>
      <c r="J104" s="9"/>
      <c r="K104" s="72">
        <f t="shared" si="7"/>
        <v>0</v>
      </c>
      <c r="L104" s="9"/>
      <c r="M104" s="9"/>
      <c r="N104" s="9"/>
      <c r="O104" s="9"/>
      <c r="P104" s="9"/>
      <c r="Q104" s="72">
        <f t="shared" si="8"/>
        <v>0</v>
      </c>
      <c r="R104" s="9"/>
      <c r="S104" s="9"/>
      <c r="T104" s="9"/>
      <c r="U104" s="9"/>
      <c r="V104" s="9"/>
    </row>
    <row r="105" spans="1:22" ht="15.75" customHeight="1">
      <c r="A105" s="9">
        <v>92</v>
      </c>
      <c r="B105" s="10" t="s">
        <v>99</v>
      </c>
      <c r="C105" s="9">
        <v>1.5</v>
      </c>
      <c r="D105" s="72">
        <f t="shared" si="6"/>
        <v>1</v>
      </c>
      <c r="E105" s="9"/>
      <c r="F105" s="9">
        <v>1</v>
      </c>
      <c r="G105" s="9"/>
      <c r="H105" s="9"/>
      <c r="I105" s="9"/>
      <c r="J105" s="9"/>
      <c r="K105" s="72">
        <f t="shared" si="7"/>
        <v>1</v>
      </c>
      <c r="L105" s="9"/>
      <c r="M105" s="9"/>
      <c r="N105" s="9"/>
      <c r="O105" s="9"/>
      <c r="P105" s="9">
        <v>1</v>
      </c>
      <c r="Q105" s="72">
        <f t="shared" si="8"/>
        <v>1</v>
      </c>
      <c r="R105" s="9"/>
      <c r="S105" s="9"/>
      <c r="T105" s="9"/>
      <c r="U105" s="9"/>
      <c r="V105" s="9">
        <v>1</v>
      </c>
    </row>
    <row r="106" spans="1:22" ht="15.75" customHeight="1">
      <c r="A106" s="9">
        <v>93</v>
      </c>
      <c r="B106" s="10" t="s">
        <v>100</v>
      </c>
      <c r="C106" s="9"/>
      <c r="D106" s="72">
        <f t="shared" si="6"/>
        <v>0</v>
      </c>
      <c r="E106" s="9"/>
      <c r="F106" s="9"/>
      <c r="G106" s="9"/>
      <c r="H106" s="9"/>
      <c r="I106" s="9"/>
      <c r="J106" s="9"/>
      <c r="K106" s="72">
        <f t="shared" si="7"/>
        <v>0</v>
      </c>
      <c r="L106" s="9"/>
      <c r="M106" s="9"/>
      <c r="N106" s="9"/>
      <c r="O106" s="9"/>
      <c r="P106" s="9"/>
      <c r="Q106" s="72">
        <f t="shared" si="8"/>
        <v>0</v>
      </c>
      <c r="R106" s="9"/>
      <c r="S106" s="9"/>
      <c r="T106" s="9"/>
      <c r="U106" s="9"/>
      <c r="V106" s="9"/>
    </row>
    <row r="107" spans="1:22" ht="15.75" customHeight="1">
      <c r="A107" s="9">
        <v>94</v>
      </c>
      <c r="B107" s="10" t="s">
        <v>101</v>
      </c>
      <c r="C107" s="9">
        <v>5</v>
      </c>
      <c r="D107" s="72">
        <f t="shared" si="6"/>
        <v>4</v>
      </c>
      <c r="E107" s="9"/>
      <c r="F107" s="9">
        <v>1</v>
      </c>
      <c r="G107" s="9">
        <v>1</v>
      </c>
      <c r="H107" s="9"/>
      <c r="I107" s="9"/>
      <c r="J107" s="9">
        <v>2</v>
      </c>
      <c r="K107" s="72">
        <f t="shared" si="7"/>
        <v>1</v>
      </c>
      <c r="L107" s="9"/>
      <c r="M107" s="9"/>
      <c r="N107" s="9">
        <v>1</v>
      </c>
      <c r="O107" s="9"/>
      <c r="P107" s="9"/>
      <c r="Q107" s="72">
        <f t="shared" si="8"/>
        <v>1</v>
      </c>
      <c r="R107" s="9"/>
      <c r="S107" s="9"/>
      <c r="T107" s="9">
        <v>1</v>
      </c>
      <c r="U107" s="9"/>
      <c r="V107" s="9"/>
    </row>
    <row r="108" spans="1:22" ht="15.75" customHeight="1">
      <c r="A108" s="9">
        <v>95</v>
      </c>
      <c r="B108" s="10" t="s">
        <v>102</v>
      </c>
      <c r="C108" s="9"/>
      <c r="D108" s="72">
        <f t="shared" si="6"/>
        <v>0</v>
      </c>
      <c r="E108" s="9"/>
      <c r="F108" s="9"/>
      <c r="G108" s="9"/>
      <c r="H108" s="9"/>
      <c r="I108" s="9"/>
      <c r="J108" s="9"/>
      <c r="K108" s="72">
        <f t="shared" si="7"/>
        <v>0</v>
      </c>
      <c r="L108" s="9"/>
      <c r="M108" s="9"/>
      <c r="N108" s="9"/>
      <c r="O108" s="9"/>
      <c r="P108" s="9"/>
      <c r="Q108" s="72">
        <f t="shared" si="8"/>
        <v>0</v>
      </c>
      <c r="R108" s="9"/>
      <c r="S108" s="9"/>
      <c r="T108" s="9"/>
      <c r="U108" s="9"/>
      <c r="V108" s="9"/>
    </row>
    <row r="109" spans="1:22" ht="15.75" customHeight="1">
      <c r="A109" s="9">
        <v>96</v>
      </c>
      <c r="B109" s="10" t="s">
        <v>103</v>
      </c>
      <c r="C109" s="9"/>
      <c r="D109" s="72">
        <f t="shared" si="6"/>
        <v>0</v>
      </c>
      <c r="E109" s="9"/>
      <c r="F109" s="9"/>
      <c r="G109" s="9"/>
      <c r="H109" s="9"/>
      <c r="I109" s="9"/>
      <c r="J109" s="9"/>
      <c r="K109" s="72">
        <f t="shared" si="7"/>
        <v>0</v>
      </c>
      <c r="L109" s="9"/>
      <c r="M109" s="9"/>
      <c r="N109" s="9"/>
      <c r="O109" s="9"/>
      <c r="P109" s="9"/>
      <c r="Q109" s="72">
        <f t="shared" si="8"/>
        <v>0</v>
      </c>
      <c r="R109" s="9"/>
      <c r="S109" s="9"/>
      <c r="T109" s="9"/>
      <c r="U109" s="9"/>
      <c r="V109" s="9"/>
    </row>
    <row r="110" spans="1:22" ht="15.75" customHeight="1">
      <c r="A110" s="9">
        <v>97</v>
      </c>
      <c r="B110" s="10" t="s">
        <v>104</v>
      </c>
      <c r="C110" s="9"/>
      <c r="D110" s="72">
        <f t="shared" si="6"/>
        <v>0</v>
      </c>
      <c r="E110" s="9"/>
      <c r="F110" s="9"/>
      <c r="G110" s="9"/>
      <c r="H110" s="9"/>
      <c r="I110" s="9"/>
      <c r="J110" s="9"/>
      <c r="K110" s="72">
        <f t="shared" si="7"/>
        <v>0</v>
      </c>
      <c r="L110" s="9"/>
      <c r="M110" s="9"/>
      <c r="N110" s="9"/>
      <c r="O110" s="9"/>
      <c r="P110" s="9"/>
      <c r="Q110" s="72">
        <f t="shared" si="8"/>
        <v>0</v>
      </c>
      <c r="R110" s="9"/>
      <c r="S110" s="9"/>
      <c r="T110" s="9"/>
      <c r="U110" s="9"/>
      <c r="V110" s="9"/>
    </row>
    <row r="111" spans="1:22" ht="15.75" customHeight="1">
      <c r="A111" s="9">
        <v>98</v>
      </c>
      <c r="B111" s="10" t="s">
        <v>105</v>
      </c>
      <c r="C111" s="9"/>
      <c r="D111" s="72">
        <f t="shared" si="6"/>
        <v>0</v>
      </c>
      <c r="E111" s="9"/>
      <c r="F111" s="9"/>
      <c r="G111" s="9"/>
      <c r="H111" s="9"/>
      <c r="I111" s="9"/>
      <c r="J111" s="9"/>
      <c r="K111" s="72">
        <f t="shared" si="7"/>
        <v>0</v>
      </c>
      <c r="L111" s="9"/>
      <c r="M111" s="9"/>
      <c r="N111" s="9"/>
      <c r="O111" s="9"/>
      <c r="P111" s="9"/>
      <c r="Q111" s="72">
        <f t="shared" si="8"/>
        <v>0</v>
      </c>
      <c r="R111" s="9"/>
      <c r="S111" s="9"/>
      <c r="T111" s="9"/>
      <c r="U111" s="9"/>
      <c r="V111" s="9"/>
    </row>
    <row r="112" spans="1:22" ht="15.75" customHeight="1">
      <c r="A112" s="9">
        <v>99</v>
      </c>
      <c r="B112" s="10" t="s">
        <v>106</v>
      </c>
      <c r="C112" s="9">
        <v>0.25</v>
      </c>
      <c r="D112" s="72">
        <f t="shared" si="6"/>
        <v>0</v>
      </c>
      <c r="E112" s="9"/>
      <c r="F112" s="9"/>
      <c r="G112" s="9"/>
      <c r="H112" s="9"/>
      <c r="I112" s="9"/>
      <c r="J112" s="9"/>
      <c r="K112" s="72">
        <f t="shared" si="7"/>
        <v>0</v>
      </c>
      <c r="L112" s="9"/>
      <c r="M112" s="9"/>
      <c r="N112" s="9"/>
      <c r="O112" s="9"/>
      <c r="P112" s="9"/>
      <c r="Q112" s="72">
        <f t="shared" si="8"/>
        <v>0</v>
      </c>
      <c r="R112" s="9"/>
      <c r="S112" s="9"/>
      <c r="T112" s="9"/>
      <c r="U112" s="9"/>
      <c r="V112" s="9"/>
    </row>
    <row r="113" spans="1:22" ht="15.75" customHeight="1">
      <c r="A113" s="9">
        <v>100</v>
      </c>
      <c r="B113" s="10" t="s">
        <v>107</v>
      </c>
      <c r="C113" s="9">
        <v>0.25</v>
      </c>
      <c r="D113" s="72">
        <f t="shared" si="6"/>
        <v>0</v>
      </c>
      <c r="E113" s="9"/>
      <c r="F113" s="9"/>
      <c r="G113" s="9"/>
      <c r="H113" s="9"/>
      <c r="I113" s="9"/>
      <c r="J113" s="9"/>
      <c r="K113" s="72">
        <f t="shared" si="7"/>
        <v>0</v>
      </c>
      <c r="L113" s="9"/>
      <c r="M113" s="9"/>
      <c r="N113" s="9"/>
      <c r="O113" s="9"/>
      <c r="P113" s="9"/>
      <c r="Q113" s="72">
        <f t="shared" si="8"/>
        <v>0</v>
      </c>
      <c r="R113" s="9"/>
      <c r="S113" s="9"/>
      <c r="T113" s="9"/>
      <c r="U113" s="9"/>
      <c r="V113" s="9"/>
    </row>
    <row r="114" spans="1:22" ht="15.75" customHeight="1">
      <c r="A114" s="9">
        <v>101</v>
      </c>
      <c r="B114" s="10" t="s">
        <v>108</v>
      </c>
      <c r="C114" s="9"/>
      <c r="D114" s="72">
        <f t="shared" si="6"/>
        <v>0</v>
      </c>
      <c r="E114" s="9"/>
      <c r="F114" s="9"/>
      <c r="G114" s="9"/>
      <c r="H114" s="9"/>
      <c r="I114" s="9"/>
      <c r="J114" s="9"/>
      <c r="K114" s="72">
        <f t="shared" si="7"/>
        <v>0</v>
      </c>
      <c r="L114" s="9"/>
      <c r="M114" s="9"/>
      <c r="N114" s="9"/>
      <c r="O114" s="9"/>
      <c r="P114" s="9"/>
      <c r="Q114" s="72">
        <f t="shared" si="8"/>
        <v>0</v>
      </c>
      <c r="R114" s="9"/>
      <c r="S114" s="9"/>
      <c r="T114" s="9"/>
      <c r="U114" s="9"/>
      <c r="V114" s="9"/>
    </row>
    <row r="115" spans="1:22" ht="15.75" customHeight="1">
      <c r="A115" s="9">
        <v>102</v>
      </c>
      <c r="B115" s="10" t="s">
        <v>109</v>
      </c>
      <c r="C115" s="9"/>
      <c r="D115" s="72">
        <f t="shared" si="6"/>
        <v>0</v>
      </c>
      <c r="E115" s="9"/>
      <c r="F115" s="9"/>
      <c r="G115" s="9"/>
      <c r="H115" s="9"/>
      <c r="I115" s="9"/>
      <c r="J115" s="9"/>
      <c r="K115" s="72">
        <f t="shared" si="7"/>
        <v>0</v>
      </c>
      <c r="L115" s="9"/>
      <c r="M115" s="9"/>
      <c r="N115" s="9"/>
      <c r="O115" s="9"/>
      <c r="P115" s="9"/>
      <c r="Q115" s="72">
        <f t="shared" si="8"/>
        <v>0</v>
      </c>
      <c r="R115" s="9"/>
      <c r="S115" s="9"/>
      <c r="T115" s="9"/>
      <c r="U115" s="9"/>
      <c r="V115" s="9"/>
    </row>
    <row r="116" spans="1:22" ht="15.75" customHeight="1">
      <c r="A116" s="9">
        <v>103</v>
      </c>
      <c r="B116" s="10" t="s">
        <v>110</v>
      </c>
      <c r="C116" s="9">
        <v>0.25</v>
      </c>
      <c r="D116" s="72">
        <f t="shared" si="6"/>
        <v>0</v>
      </c>
      <c r="E116" s="9"/>
      <c r="F116" s="9"/>
      <c r="G116" s="9"/>
      <c r="H116" s="9"/>
      <c r="I116" s="9"/>
      <c r="J116" s="9"/>
      <c r="K116" s="72">
        <f t="shared" si="7"/>
        <v>0</v>
      </c>
      <c r="L116" s="9"/>
      <c r="M116" s="9"/>
      <c r="N116" s="9"/>
      <c r="O116" s="9"/>
      <c r="P116" s="9"/>
      <c r="Q116" s="72">
        <f t="shared" si="8"/>
        <v>0</v>
      </c>
      <c r="R116" s="9"/>
      <c r="S116" s="9"/>
      <c r="T116" s="9"/>
      <c r="U116" s="9"/>
      <c r="V116" s="9"/>
    </row>
    <row r="117" spans="1:22" ht="15.75" customHeight="1">
      <c r="A117" s="9">
        <v>104</v>
      </c>
      <c r="B117" s="10" t="s">
        <v>111</v>
      </c>
      <c r="C117" s="9"/>
      <c r="D117" s="72">
        <f t="shared" si="6"/>
        <v>0</v>
      </c>
      <c r="E117" s="9"/>
      <c r="F117" s="9"/>
      <c r="G117" s="9"/>
      <c r="H117" s="9"/>
      <c r="I117" s="9"/>
      <c r="J117" s="9"/>
      <c r="K117" s="72">
        <f t="shared" si="7"/>
        <v>0</v>
      </c>
      <c r="L117" s="9"/>
      <c r="M117" s="9"/>
      <c r="N117" s="9"/>
      <c r="O117" s="9"/>
      <c r="P117" s="9"/>
      <c r="Q117" s="72">
        <f t="shared" si="8"/>
        <v>0</v>
      </c>
      <c r="R117" s="9"/>
      <c r="S117" s="9"/>
      <c r="T117" s="9"/>
      <c r="U117" s="9"/>
      <c r="V117" s="9"/>
    </row>
    <row r="118" spans="1:22" ht="15.75" customHeight="1">
      <c r="A118" s="9">
        <v>105</v>
      </c>
      <c r="B118" s="10" t="s">
        <v>112</v>
      </c>
      <c r="C118" s="9">
        <v>0.25</v>
      </c>
      <c r="D118" s="72">
        <f t="shared" si="6"/>
        <v>0</v>
      </c>
      <c r="E118" s="9"/>
      <c r="F118" s="9"/>
      <c r="G118" s="9"/>
      <c r="H118" s="9"/>
      <c r="I118" s="9"/>
      <c r="J118" s="9"/>
      <c r="K118" s="72">
        <f t="shared" si="7"/>
        <v>0</v>
      </c>
      <c r="L118" s="9"/>
      <c r="M118" s="9"/>
      <c r="N118" s="9"/>
      <c r="O118" s="9"/>
      <c r="P118" s="9"/>
      <c r="Q118" s="72">
        <f t="shared" si="8"/>
        <v>0</v>
      </c>
      <c r="R118" s="9"/>
      <c r="S118" s="9"/>
      <c r="T118" s="9"/>
      <c r="U118" s="9"/>
      <c r="V118" s="9"/>
    </row>
    <row r="119" spans="1:22" ht="15.75" customHeight="1">
      <c r="A119" s="9">
        <v>106</v>
      </c>
      <c r="B119" s="10" t="s">
        <v>113</v>
      </c>
      <c r="C119" s="9">
        <v>2</v>
      </c>
      <c r="D119" s="72">
        <f t="shared" si="6"/>
        <v>2</v>
      </c>
      <c r="E119" s="9">
        <v>1</v>
      </c>
      <c r="F119" s="9">
        <v>1</v>
      </c>
      <c r="G119" s="9"/>
      <c r="H119" s="9"/>
      <c r="I119" s="9"/>
      <c r="J119" s="9"/>
      <c r="K119" s="72">
        <f t="shared" si="7"/>
        <v>0</v>
      </c>
      <c r="L119" s="9"/>
      <c r="M119" s="9"/>
      <c r="N119" s="9"/>
      <c r="O119" s="9"/>
      <c r="P119" s="9"/>
      <c r="Q119" s="72">
        <f t="shared" si="8"/>
        <v>0</v>
      </c>
      <c r="R119" s="9"/>
      <c r="S119" s="9"/>
      <c r="T119" s="9"/>
      <c r="U119" s="9"/>
      <c r="V119" s="9"/>
    </row>
    <row r="120" spans="1:22" ht="15.75" customHeight="1">
      <c r="A120" s="9">
        <v>107</v>
      </c>
      <c r="B120" s="10" t="s">
        <v>114</v>
      </c>
      <c r="C120" s="9"/>
      <c r="D120" s="72">
        <f t="shared" si="6"/>
        <v>0</v>
      </c>
      <c r="E120" s="9"/>
      <c r="F120" s="9"/>
      <c r="G120" s="9"/>
      <c r="H120" s="9"/>
      <c r="I120" s="9"/>
      <c r="J120" s="9"/>
      <c r="K120" s="72">
        <f t="shared" si="7"/>
        <v>0</v>
      </c>
      <c r="L120" s="9"/>
      <c r="M120" s="9"/>
      <c r="N120" s="9"/>
      <c r="O120" s="9"/>
      <c r="P120" s="9"/>
      <c r="Q120" s="72">
        <f t="shared" si="8"/>
        <v>0</v>
      </c>
      <c r="R120" s="9"/>
      <c r="S120" s="9"/>
      <c r="T120" s="9"/>
      <c r="U120" s="9"/>
      <c r="V120" s="9"/>
    </row>
    <row r="121" spans="1:22" ht="15.75" customHeight="1">
      <c r="A121" s="9">
        <v>108</v>
      </c>
      <c r="B121" s="10" t="s">
        <v>115</v>
      </c>
      <c r="C121" s="9"/>
      <c r="D121" s="72">
        <f t="shared" si="6"/>
        <v>0</v>
      </c>
      <c r="E121" s="9"/>
      <c r="F121" s="9"/>
      <c r="G121" s="9"/>
      <c r="H121" s="9"/>
      <c r="I121" s="9"/>
      <c r="J121" s="9"/>
      <c r="K121" s="72">
        <f t="shared" si="7"/>
        <v>0</v>
      </c>
      <c r="L121" s="9"/>
      <c r="M121" s="9"/>
      <c r="N121" s="9"/>
      <c r="O121" s="9"/>
      <c r="P121" s="9"/>
      <c r="Q121" s="72">
        <f t="shared" si="8"/>
        <v>0</v>
      </c>
      <c r="R121" s="9"/>
      <c r="S121" s="9"/>
      <c r="T121" s="9"/>
      <c r="U121" s="9"/>
      <c r="V121" s="9"/>
    </row>
    <row r="122" spans="1:22" ht="15.75" customHeight="1">
      <c r="A122" s="9">
        <v>109</v>
      </c>
      <c r="B122" s="10" t="s">
        <v>116</v>
      </c>
      <c r="C122" s="9">
        <v>0.25</v>
      </c>
      <c r="D122" s="72">
        <f t="shared" si="6"/>
        <v>0</v>
      </c>
      <c r="E122" s="9"/>
      <c r="F122" s="9"/>
      <c r="G122" s="9"/>
      <c r="H122" s="9"/>
      <c r="I122" s="9"/>
      <c r="J122" s="9"/>
      <c r="K122" s="72">
        <f t="shared" si="7"/>
        <v>0</v>
      </c>
      <c r="L122" s="9"/>
      <c r="M122" s="9"/>
      <c r="N122" s="9"/>
      <c r="O122" s="9"/>
      <c r="P122" s="9"/>
      <c r="Q122" s="72">
        <f t="shared" si="8"/>
        <v>0</v>
      </c>
      <c r="R122" s="9"/>
      <c r="S122" s="9"/>
      <c r="T122" s="9"/>
      <c r="U122" s="9"/>
      <c r="V122" s="9"/>
    </row>
    <row r="123" spans="1:22" ht="15.75" customHeight="1">
      <c r="A123" s="9">
        <v>110</v>
      </c>
      <c r="B123" s="10" t="s">
        <v>117</v>
      </c>
      <c r="C123" s="9"/>
      <c r="D123" s="72">
        <f t="shared" si="6"/>
        <v>0</v>
      </c>
      <c r="E123" s="9"/>
      <c r="F123" s="9"/>
      <c r="G123" s="9"/>
      <c r="H123" s="9"/>
      <c r="I123" s="9"/>
      <c r="J123" s="9"/>
      <c r="K123" s="72">
        <f t="shared" si="7"/>
        <v>0</v>
      </c>
      <c r="L123" s="9"/>
      <c r="M123" s="9"/>
      <c r="N123" s="9"/>
      <c r="O123" s="9"/>
      <c r="P123" s="9"/>
      <c r="Q123" s="72">
        <f t="shared" si="8"/>
        <v>0</v>
      </c>
      <c r="R123" s="9"/>
      <c r="S123" s="9"/>
      <c r="T123" s="9"/>
      <c r="U123" s="9"/>
      <c r="V123" s="9"/>
    </row>
    <row r="124" spans="1:22" ht="15.75" customHeight="1">
      <c r="A124" s="9">
        <v>111</v>
      </c>
      <c r="B124" s="10" t="s">
        <v>118</v>
      </c>
      <c r="C124" s="9"/>
      <c r="D124" s="72">
        <f t="shared" si="6"/>
        <v>0</v>
      </c>
      <c r="E124" s="9"/>
      <c r="F124" s="9"/>
      <c r="G124" s="9"/>
      <c r="H124" s="9"/>
      <c r="I124" s="9"/>
      <c r="J124" s="9"/>
      <c r="K124" s="72">
        <f t="shared" si="7"/>
        <v>0</v>
      </c>
      <c r="L124" s="9"/>
      <c r="M124" s="9"/>
      <c r="N124" s="9"/>
      <c r="O124" s="9"/>
      <c r="P124" s="9"/>
      <c r="Q124" s="72">
        <f t="shared" si="8"/>
        <v>0</v>
      </c>
      <c r="R124" s="9"/>
      <c r="S124" s="9"/>
      <c r="T124" s="9"/>
      <c r="U124" s="9"/>
      <c r="V124" s="9"/>
    </row>
    <row r="125" spans="1:22" ht="15.75" customHeight="1">
      <c r="A125" s="9">
        <v>112</v>
      </c>
      <c r="B125" s="10" t="s">
        <v>119</v>
      </c>
      <c r="C125" s="9"/>
      <c r="D125" s="72">
        <f t="shared" si="6"/>
        <v>0</v>
      </c>
      <c r="E125" s="9"/>
      <c r="F125" s="9"/>
      <c r="G125" s="9"/>
      <c r="H125" s="9"/>
      <c r="I125" s="9"/>
      <c r="J125" s="9"/>
      <c r="K125" s="72">
        <f t="shared" si="7"/>
        <v>0</v>
      </c>
      <c r="L125" s="9"/>
      <c r="M125" s="9"/>
      <c r="N125" s="9"/>
      <c r="O125" s="9"/>
      <c r="P125" s="9"/>
      <c r="Q125" s="72">
        <f t="shared" si="8"/>
        <v>0</v>
      </c>
      <c r="R125" s="9"/>
      <c r="S125" s="9"/>
      <c r="T125" s="9"/>
      <c r="U125" s="9"/>
      <c r="V125" s="9"/>
    </row>
    <row r="126" spans="1:22" ht="15.75" customHeight="1">
      <c r="A126" s="151" t="s">
        <v>120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3"/>
    </row>
    <row r="127" spans="1:22" ht="15.75" customHeight="1">
      <c r="A127" s="9">
        <v>1</v>
      </c>
      <c r="B127" s="10" t="s">
        <v>121</v>
      </c>
      <c r="C127" s="9">
        <v>3</v>
      </c>
      <c r="D127" s="72">
        <f>SUM(E127:J127)</f>
        <v>3</v>
      </c>
      <c r="E127" s="9"/>
      <c r="F127" s="9">
        <v>2</v>
      </c>
      <c r="G127" s="9">
        <v>1</v>
      </c>
      <c r="H127" s="9"/>
      <c r="I127" s="9"/>
      <c r="J127" s="9"/>
      <c r="K127" s="72">
        <f>SUM(L127:P127)</f>
        <v>1</v>
      </c>
      <c r="L127" s="9"/>
      <c r="M127" s="9"/>
      <c r="N127" s="9"/>
      <c r="O127" s="9">
        <v>1</v>
      </c>
      <c r="P127" s="9"/>
      <c r="Q127" s="72">
        <f>SUM(R127:V127)</f>
        <v>0</v>
      </c>
      <c r="R127" s="9"/>
      <c r="S127" s="9"/>
      <c r="T127" s="9"/>
      <c r="U127" s="9"/>
      <c r="V127" s="9"/>
    </row>
    <row r="128" spans="1:22" ht="15.75" customHeight="1">
      <c r="A128" s="9">
        <v>2</v>
      </c>
      <c r="B128" s="10" t="s">
        <v>122</v>
      </c>
      <c r="C128" s="9"/>
      <c r="D128" s="72">
        <f t="shared" ref="D128:D136" si="9">SUM(E128:J128)</f>
        <v>0</v>
      </c>
      <c r="E128" s="9"/>
      <c r="F128" s="9"/>
      <c r="G128" s="9"/>
      <c r="H128" s="9"/>
      <c r="I128" s="9"/>
      <c r="J128" s="9"/>
      <c r="K128" s="72">
        <f t="shared" ref="K128:K136" si="10">SUM(L128:P128)</f>
        <v>0</v>
      </c>
      <c r="L128" s="9"/>
      <c r="M128" s="9"/>
      <c r="N128" s="9"/>
      <c r="O128" s="9"/>
      <c r="P128" s="9"/>
      <c r="Q128" s="72">
        <f t="shared" ref="Q128:Q136" si="11">SUM(R128:V128)</f>
        <v>0</v>
      </c>
      <c r="R128" s="9"/>
      <c r="S128" s="9"/>
      <c r="T128" s="9"/>
      <c r="U128" s="9"/>
      <c r="V128" s="9"/>
    </row>
    <row r="129" spans="1:22" ht="15.75" customHeight="1">
      <c r="A129" s="9">
        <v>3</v>
      </c>
      <c r="B129" s="10" t="s">
        <v>123</v>
      </c>
      <c r="C129" s="9"/>
      <c r="D129" s="72">
        <f t="shared" si="9"/>
        <v>0</v>
      </c>
      <c r="E129" s="9"/>
      <c r="F129" s="9"/>
      <c r="G129" s="9"/>
      <c r="H129" s="9"/>
      <c r="I129" s="9"/>
      <c r="J129" s="9"/>
      <c r="K129" s="72">
        <f t="shared" si="10"/>
        <v>0</v>
      </c>
      <c r="L129" s="9"/>
      <c r="M129" s="9"/>
      <c r="N129" s="9"/>
      <c r="O129" s="9"/>
      <c r="P129" s="9"/>
      <c r="Q129" s="72">
        <f t="shared" si="11"/>
        <v>0</v>
      </c>
      <c r="R129" s="9"/>
      <c r="S129" s="9"/>
      <c r="T129" s="9"/>
      <c r="U129" s="9"/>
      <c r="V129" s="9"/>
    </row>
    <row r="130" spans="1:22" ht="15.75" customHeight="1">
      <c r="A130" s="9">
        <v>4</v>
      </c>
      <c r="B130" s="10" t="s">
        <v>124</v>
      </c>
      <c r="C130" s="9"/>
      <c r="D130" s="72">
        <f t="shared" si="9"/>
        <v>0</v>
      </c>
      <c r="E130" s="9"/>
      <c r="F130" s="9"/>
      <c r="G130" s="9"/>
      <c r="H130" s="9"/>
      <c r="I130" s="9"/>
      <c r="J130" s="9"/>
      <c r="K130" s="72">
        <f t="shared" si="10"/>
        <v>0</v>
      </c>
      <c r="L130" s="9"/>
      <c r="M130" s="9"/>
      <c r="N130" s="9"/>
      <c r="O130" s="9"/>
      <c r="P130" s="9"/>
      <c r="Q130" s="72">
        <f t="shared" si="11"/>
        <v>0</v>
      </c>
      <c r="R130" s="9"/>
      <c r="S130" s="9"/>
      <c r="T130" s="9"/>
      <c r="U130" s="9"/>
      <c r="V130" s="9"/>
    </row>
    <row r="131" spans="1:22" ht="15.75" customHeight="1">
      <c r="A131" s="9">
        <v>5</v>
      </c>
      <c r="B131" s="10" t="s">
        <v>125</v>
      </c>
      <c r="C131" s="9"/>
      <c r="D131" s="72">
        <f t="shared" si="9"/>
        <v>0</v>
      </c>
      <c r="E131" s="9"/>
      <c r="F131" s="9"/>
      <c r="G131" s="9"/>
      <c r="H131" s="9"/>
      <c r="I131" s="9"/>
      <c r="J131" s="9"/>
      <c r="K131" s="72">
        <f t="shared" si="10"/>
        <v>0</v>
      </c>
      <c r="L131" s="9"/>
      <c r="M131" s="9"/>
      <c r="N131" s="9"/>
      <c r="O131" s="9"/>
      <c r="P131" s="9"/>
      <c r="Q131" s="72">
        <f t="shared" si="11"/>
        <v>0</v>
      </c>
      <c r="R131" s="9"/>
      <c r="S131" s="9"/>
      <c r="T131" s="9"/>
      <c r="U131" s="9"/>
      <c r="V131" s="9"/>
    </row>
    <row r="132" spans="1:22" ht="15.75" customHeight="1">
      <c r="A132" s="9">
        <v>6</v>
      </c>
      <c r="B132" s="10" t="s">
        <v>126</v>
      </c>
      <c r="C132" s="9"/>
      <c r="D132" s="72">
        <f t="shared" si="9"/>
        <v>0</v>
      </c>
      <c r="E132" s="9"/>
      <c r="F132" s="9"/>
      <c r="G132" s="9"/>
      <c r="H132" s="9"/>
      <c r="I132" s="9"/>
      <c r="J132" s="9"/>
      <c r="K132" s="72">
        <f t="shared" si="10"/>
        <v>0</v>
      </c>
      <c r="L132" s="9"/>
      <c r="M132" s="9"/>
      <c r="N132" s="9"/>
      <c r="O132" s="9"/>
      <c r="P132" s="9"/>
      <c r="Q132" s="72">
        <f t="shared" si="11"/>
        <v>0</v>
      </c>
      <c r="R132" s="9"/>
      <c r="S132" s="9"/>
      <c r="T132" s="9"/>
      <c r="U132" s="9"/>
      <c r="V132" s="9"/>
    </row>
    <row r="133" spans="1:22" ht="15.75" customHeight="1">
      <c r="A133" s="9">
        <v>7</v>
      </c>
      <c r="B133" s="10" t="s">
        <v>127</v>
      </c>
      <c r="C133" s="9"/>
      <c r="D133" s="72">
        <f t="shared" si="9"/>
        <v>0</v>
      </c>
      <c r="E133" s="9"/>
      <c r="F133" s="9"/>
      <c r="G133" s="9"/>
      <c r="H133" s="9"/>
      <c r="I133" s="9"/>
      <c r="J133" s="9"/>
      <c r="K133" s="72">
        <f t="shared" si="10"/>
        <v>0</v>
      </c>
      <c r="L133" s="9"/>
      <c r="M133" s="9"/>
      <c r="N133" s="9"/>
      <c r="O133" s="9"/>
      <c r="P133" s="9"/>
      <c r="Q133" s="72">
        <f t="shared" si="11"/>
        <v>0</v>
      </c>
      <c r="R133" s="9"/>
      <c r="S133" s="9"/>
      <c r="T133" s="9"/>
      <c r="U133" s="9"/>
      <c r="V133" s="9"/>
    </row>
    <row r="134" spans="1:22" ht="15.75" customHeight="1">
      <c r="A134" s="9">
        <v>8</v>
      </c>
      <c r="B134" s="10" t="s">
        <v>128</v>
      </c>
      <c r="C134" s="9"/>
      <c r="D134" s="72">
        <f t="shared" si="9"/>
        <v>0</v>
      </c>
      <c r="E134" s="9"/>
      <c r="F134" s="9"/>
      <c r="G134" s="9"/>
      <c r="H134" s="9"/>
      <c r="I134" s="9"/>
      <c r="J134" s="9"/>
      <c r="K134" s="72">
        <f t="shared" si="10"/>
        <v>0</v>
      </c>
      <c r="L134" s="9"/>
      <c r="M134" s="9"/>
      <c r="N134" s="9"/>
      <c r="O134" s="9"/>
      <c r="P134" s="9"/>
      <c r="Q134" s="72">
        <f t="shared" si="11"/>
        <v>0</v>
      </c>
      <c r="R134" s="9"/>
      <c r="S134" s="9"/>
      <c r="T134" s="9"/>
      <c r="U134" s="9"/>
      <c r="V134" s="9"/>
    </row>
    <row r="135" spans="1:22" ht="15.75" customHeight="1">
      <c r="A135" s="9">
        <v>9</v>
      </c>
      <c r="B135" s="10" t="s">
        <v>129</v>
      </c>
      <c r="C135" s="9"/>
      <c r="D135" s="72">
        <f t="shared" si="9"/>
        <v>0</v>
      </c>
      <c r="E135" s="9"/>
      <c r="F135" s="9"/>
      <c r="G135" s="9"/>
      <c r="H135" s="9"/>
      <c r="I135" s="9"/>
      <c r="J135" s="9"/>
      <c r="K135" s="72">
        <f t="shared" si="10"/>
        <v>0</v>
      </c>
      <c r="L135" s="9"/>
      <c r="M135" s="9"/>
      <c r="N135" s="9"/>
      <c r="O135" s="9"/>
      <c r="P135" s="9"/>
      <c r="Q135" s="72">
        <f t="shared" si="11"/>
        <v>0</v>
      </c>
      <c r="R135" s="9"/>
      <c r="S135" s="9"/>
      <c r="T135" s="9"/>
      <c r="U135" s="9"/>
      <c r="V135" s="9"/>
    </row>
    <row r="136" spans="1:22" ht="15.75" customHeight="1">
      <c r="A136" s="9">
        <v>10</v>
      </c>
      <c r="B136" s="10" t="s">
        <v>130</v>
      </c>
      <c r="C136" s="9"/>
      <c r="D136" s="72">
        <f t="shared" si="9"/>
        <v>0</v>
      </c>
      <c r="E136" s="9"/>
      <c r="F136" s="9"/>
      <c r="G136" s="9"/>
      <c r="H136" s="9"/>
      <c r="I136" s="9"/>
      <c r="J136" s="9"/>
      <c r="K136" s="72">
        <f t="shared" si="10"/>
        <v>0</v>
      </c>
      <c r="L136" s="9"/>
      <c r="M136" s="9"/>
      <c r="N136" s="9"/>
      <c r="O136" s="9"/>
      <c r="P136" s="9"/>
      <c r="Q136" s="72">
        <f t="shared" si="11"/>
        <v>0</v>
      </c>
      <c r="R136" s="9"/>
      <c r="S136" s="9"/>
      <c r="T136" s="9"/>
      <c r="U136" s="9"/>
      <c r="V136" s="9"/>
    </row>
    <row r="137" spans="1:22" ht="15.75" customHeight="1">
      <c r="A137" s="151" t="s">
        <v>131</v>
      </c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3"/>
    </row>
    <row r="138" spans="1:22" ht="15.75" customHeight="1">
      <c r="A138" s="9">
        <v>1</v>
      </c>
      <c r="B138" s="10" t="s">
        <v>132</v>
      </c>
      <c r="C138" s="9">
        <v>8.75</v>
      </c>
      <c r="D138" s="72">
        <f>SUM(E138:J138)</f>
        <v>8</v>
      </c>
      <c r="E138" s="9"/>
      <c r="F138" s="11">
        <v>4</v>
      </c>
      <c r="G138" s="11">
        <v>3</v>
      </c>
      <c r="H138" s="11">
        <v>1</v>
      </c>
      <c r="I138" s="11"/>
      <c r="J138" s="11"/>
      <c r="K138" s="72">
        <f>SUM(L138:P138)</f>
        <v>2</v>
      </c>
      <c r="L138" s="9"/>
      <c r="M138" s="9"/>
      <c r="N138" s="9"/>
      <c r="O138" s="9">
        <v>1</v>
      </c>
      <c r="P138" s="9">
        <v>1</v>
      </c>
      <c r="Q138" s="72">
        <f>SUM(R138:V138)</f>
        <v>2</v>
      </c>
      <c r="R138" s="9"/>
      <c r="S138" s="9"/>
      <c r="T138" s="9"/>
      <c r="U138" s="9">
        <v>1</v>
      </c>
      <c r="V138" s="9">
        <v>1</v>
      </c>
    </row>
    <row r="139" spans="1:22" ht="15.75" customHeight="1">
      <c r="A139" s="9">
        <v>2</v>
      </c>
      <c r="B139" s="10" t="s">
        <v>133</v>
      </c>
      <c r="C139" s="9"/>
      <c r="D139" s="72">
        <f t="shared" ref="D139:D182" si="12">SUM(E139:J139)</f>
        <v>0</v>
      </c>
      <c r="E139" s="9"/>
      <c r="F139" s="9"/>
      <c r="G139" s="9"/>
      <c r="H139" s="9"/>
      <c r="I139" s="9"/>
      <c r="J139" s="9"/>
      <c r="K139" s="72">
        <f t="shared" ref="K139:K182" si="13">SUM(L139:P139)</f>
        <v>0</v>
      </c>
      <c r="L139" s="9"/>
      <c r="M139" s="9"/>
      <c r="N139" s="9"/>
      <c r="O139" s="9"/>
      <c r="P139" s="9"/>
      <c r="Q139" s="72">
        <f t="shared" ref="Q139:Q182" si="14">SUM(R139:V139)</f>
        <v>0</v>
      </c>
      <c r="R139" s="9"/>
      <c r="S139" s="9"/>
      <c r="T139" s="9"/>
      <c r="U139" s="9"/>
      <c r="V139" s="9"/>
    </row>
    <row r="140" spans="1:22" ht="15.75" customHeight="1">
      <c r="A140" s="9">
        <v>3</v>
      </c>
      <c r="B140" s="10" t="s">
        <v>134</v>
      </c>
      <c r="C140" s="9"/>
      <c r="D140" s="72">
        <f t="shared" si="12"/>
        <v>0</v>
      </c>
      <c r="E140" s="9"/>
      <c r="F140" s="9"/>
      <c r="G140" s="9"/>
      <c r="H140" s="9"/>
      <c r="I140" s="9"/>
      <c r="J140" s="9"/>
      <c r="K140" s="72">
        <f t="shared" si="13"/>
        <v>0</v>
      </c>
      <c r="L140" s="9"/>
      <c r="M140" s="9"/>
      <c r="N140" s="9"/>
      <c r="O140" s="9"/>
      <c r="P140" s="9"/>
      <c r="Q140" s="72">
        <f t="shared" si="14"/>
        <v>0</v>
      </c>
      <c r="R140" s="9"/>
      <c r="S140" s="9"/>
      <c r="T140" s="9"/>
      <c r="U140" s="9"/>
      <c r="V140" s="9"/>
    </row>
    <row r="141" spans="1:22" ht="32.25" customHeight="1">
      <c r="A141" s="9">
        <v>4</v>
      </c>
      <c r="B141" s="10" t="s">
        <v>135</v>
      </c>
      <c r="C141" s="9">
        <v>3</v>
      </c>
      <c r="D141" s="72">
        <f t="shared" si="12"/>
        <v>3</v>
      </c>
      <c r="E141" s="9"/>
      <c r="F141" s="9">
        <v>2</v>
      </c>
      <c r="G141" s="9">
        <v>1</v>
      </c>
      <c r="H141" s="9"/>
      <c r="I141" s="9"/>
      <c r="J141" s="9"/>
      <c r="K141" s="72">
        <f t="shared" si="13"/>
        <v>1</v>
      </c>
      <c r="L141" s="9"/>
      <c r="M141" s="9"/>
      <c r="N141" s="9"/>
      <c r="O141" s="9">
        <v>1</v>
      </c>
      <c r="P141" s="9"/>
      <c r="Q141" s="72">
        <f t="shared" si="14"/>
        <v>1</v>
      </c>
      <c r="R141" s="9"/>
      <c r="S141" s="9"/>
      <c r="T141" s="9"/>
      <c r="U141" s="9">
        <v>1</v>
      </c>
      <c r="V141" s="9"/>
    </row>
    <row r="142" spans="1:22" ht="51" customHeight="1">
      <c r="A142" s="9">
        <v>5</v>
      </c>
      <c r="B142" s="10" t="s">
        <v>136</v>
      </c>
      <c r="C142" s="9">
        <v>11.25</v>
      </c>
      <c r="D142" s="72">
        <f t="shared" si="12"/>
        <v>11</v>
      </c>
      <c r="E142" s="9">
        <v>1</v>
      </c>
      <c r="F142" s="9">
        <v>6</v>
      </c>
      <c r="G142" s="9">
        <v>4</v>
      </c>
      <c r="H142" s="9"/>
      <c r="I142" s="9"/>
      <c r="J142" s="9"/>
      <c r="K142" s="72">
        <f t="shared" si="13"/>
        <v>4</v>
      </c>
      <c r="L142" s="9">
        <v>1</v>
      </c>
      <c r="M142" s="9">
        <v>1</v>
      </c>
      <c r="N142" s="9"/>
      <c r="O142" s="9">
        <v>2</v>
      </c>
      <c r="P142" s="9"/>
      <c r="Q142" s="72">
        <f t="shared" si="14"/>
        <v>4</v>
      </c>
      <c r="R142" s="9">
        <v>1</v>
      </c>
      <c r="S142" s="9">
        <v>1</v>
      </c>
      <c r="T142" s="9"/>
      <c r="U142" s="9">
        <v>2</v>
      </c>
      <c r="V142" s="9"/>
    </row>
    <row r="143" spans="1:22" ht="41.25" customHeight="1">
      <c r="A143" s="9">
        <v>6</v>
      </c>
      <c r="B143" s="10" t="s">
        <v>137</v>
      </c>
      <c r="C143" s="9">
        <v>0.25</v>
      </c>
      <c r="D143" s="72">
        <f t="shared" si="12"/>
        <v>0</v>
      </c>
      <c r="E143" s="9"/>
      <c r="F143" s="9"/>
      <c r="G143" s="9"/>
      <c r="H143" s="9"/>
      <c r="I143" s="9"/>
      <c r="J143" s="9"/>
      <c r="K143" s="72">
        <f t="shared" si="13"/>
        <v>0</v>
      </c>
      <c r="L143" s="9"/>
      <c r="M143" s="9"/>
      <c r="N143" s="9"/>
      <c r="O143" s="9"/>
      <c r="P143" s="9"/>
      <c r="Q143" s="72">
        <f t="shared" si="14"/>
        <v>0</v>
      </c>
      <c r="R143" s="9"/>
      <c r="S143" s="9"/>
      <c r="T143" s="9"/>
      <c r="U143" s="9"/>
      <c r="V143" s="9"/>
    </row>
    <row r="144" spans="1:22" ht="42" customHeight="1">
      <c r="A144" s="9">
        <v>7</v>
      </c>
      <c r="B144" s="10" t="s">
        <v>138</v>
      </c>
      <c r="C144" s="9"/>
      <c r="D144" s="72">
        <f t="shared" si="12"/>
        <v>0</v>
      </c>
      <c r="E144" s="9"/>
      <c r="F144" s="9"/>
      <c r="G144" s="9"/>
      <c r="H144" s="9"/>
      <c r="I144" s="9"/>
      <c r="J144" s="9"/>
      <c r="K144" s="72">
        <f t="shared" si="13"/>
        <v>0</v>
      </c>
      <c r="L144" s="9"/>
      <c r="M144" s="9"/>
      <c r="N144" s="9"/>
      <c r="O144" s="9"/>
      <c r="P144" s="9"/>
      <c r="Q144" s="72">
        <f t="shared" si="14"/>
        <v>0</v>
      </c>
      <c r="R144" s="9"/>
      <c r="S144" s="9"/>
      <c r="T144" s="9"/>
      <c r="U144" s="9"/>
      <c r="V144" s="9"/>
    </row>
    <row r="145" spans="1:22" ht="14.25" customHeight="1">
      <c r="A145" s="9">
        <v>8</v>
      </c>
      <c r="B145" s="10" t="s">
        <v>139</v>
      </c>
      <c r="C145" s="9">
        <v>2</v>
      </c>
      <c r="D145" s="72">
        <f t="shared" si="12"/>
        <v>2</v>
      </c>
      <c r="E145" s="9"/>
      <c r="F145" s="9">
        <v>2</v>
      </c>
      <c r="G145" s="9"/>
      <c r="H145" s="9"/>
      <c r="I145" s="9"/>
      <c r="J145" s="9"/>
      <c r="K145" s="72">
        <f t="shared" si="13"/>
        <v>0</v>
      </c>
      <c r="L145" s="9"/>
      <c r="M145" s="9"/>
      <c r="N145" s="9"/>
      <c r="O145" s="9"/>
      <c r="P145" s="9"/>
      <c r="Q145" s="72">
        <f t="shared" si="14"/>
        <v>0</v>
      </c>
      <c r="R145" s="9"/>
      <c r="S145" s="9"/>
      <c r="T145" s="9"/>
      <c r="U145" s="9"/>
      <c r="V145" s="9"/>
    </row>
    <row r="146" spans="1:22" ht="13.5" customHeight="1">
      <c r="A146" s="9">
        <v>9</v>
      </c>
      <c r="B146" s="10" t="s">
        <v>140</v>
      </c>
      <c r="C146" s="9"/>
      <c r="D146" s="72">
        <f t="shared" si="12"/>
        <v>0</v>
      </c>
      <c r="E146" s="9"/>
      <c r="F146" s="9"/>
      <c r="G146" s="9"/>
      <c r="H146" s="9"/>
      <c r="I146" s="9"/>
      <c r="J146" s="9"/>
      <c r="K146" s="72">
        <f t="shared" si="13"/>
        <v>0</v>
      </c>
      <c r="L146" s="9"/>
      <c r="M146" s="9"/>
      <c r="N146" s="9"/>
      <c r="O146" s="9"/>
      <c r="P146" s="9"/>
      <c r="Q146" s="72">
        <f t="shared" si="14"/>
        <v>0</v>
      </c>
      <c r="R146" s="9"/>
      <c r="S146" s="9"/>
      <c r="T146" s="9"/>
      <c r="U146" s="9"/>
      <c r="V146" s="9"/>
    </row>
    <row r="147" spans="1:22" ht="15" customHeight="1">
      <c r="A147" s="9">
        <v>10</v>
      </c>
      <c r="B147" s="10" t="s">
        <v>141</v>
      </c>
      <c r="C147" s="9">
        <v>1</v>
      </c>
      <c r="D147" s="72">
        <f t="shared" si="12"/>
        <v>1</v>
      </c>
      <c r="E147" s="9"/>
      <c r="F147" s="9">
        <v>1</v>
      </c>
      <c r="G147" s="9"/>
      <c r="H147" s="9"/>
      <c r="I147" s="9"/>
      <c r="J147" s="9"/>
      <c r="K147" s="72">
        <f t="shared" si="13"/>
        <v>0</v>
      </c>
      <c r="L147" s="9"/>
      <c r="M147" s="9"/>
      <c r="N147" s="9"/>
      <c r="O147" s="9"/>
      <c r="P147" s="9"/>
      <c r="Q147" s="72">
        <f t="shared" si="14"/>
        <v>0</v>
      </c>
      <c r="R147" s="9"/>
      <c r="S147" s="9"/>
      <c r="T147" s="9"/>
      <c r="U147" s="9"/>
      <c r="V147" s="9"/>
    </row>
    <row r="148" spans="1:22" ht="27" customHeight="1">
      <c r="A148" s="9">
        <v>11</v>
      </c>
      <c r="B148" s="10" t="s">
        <v>142</v>
      </c>
      <c r="C148" s="9">
        <v>1</v>
      </c>
      <c r="D148" s="72">
        <f t="shared" si="12"/>
        <v>1</v>
      </c>
      <c r="E148" s="9"/>
      <c r="F148" s="9"/>
      <c r="G148" s="9">
        <v>1</v>
      </c>
      <c r="H148" s="9"/>
      <c r="I148" s="9"/>
      <c r="J148" s="9"/>
      <c r="K148" s="72">
        <f t="shared" si="13"/>
        <v>1</v>
      </c>
      <c r="L148" s="9"/>
      <c r="M148" s="9">
        <v>1</v>
      </c>
      <c r="N148" s="9"/>
      <c r="O148" s="9"/>
      <c r="P148" s="9"/>
      <c r="Q148" s="72">
        <f t="shared" si="14"/>
        <v>1</v>
      </c>
      <c r="R148" s="9"/>
      <c r="S148" s="9">
        <v>1</v>
      </c>
      <c r="T148" s="9"/>
      <c r="U148" s="9"/>
      <c r="V148" s="9"/>
    </row>
    <row r="149" spans="1:22" ht="27.75" customHeight="1">
      <c r="A149" s="9">
        <v>12</v>
      </c>
      <c r="B149" s="10" t="s">
        <v>143</v>
      </c>
      <c r="C149" s="9"/>
      <c r="D149" s="72">
        <f t="shared" si="12"/>
        <v>0</v>
      </c>
      <c r="E149" s="9"/>
      <c r="F149" s="9"/>
      <c r="G149" s="9"/>
      <c r="H149" s="9"/>
      <c r="I149" s="9"/>
      <c r="J149" s="9"/>
      <c r="K149" s="72">
        <f t="shared" si="13"/>
        <v>0</v>
      </c>
      <c r="L149" s="9"/>
      <c r="M149" s="9"/>
      <c r="N149" s="9"/>
      <c r="O149" s="9"/>
      <c r="P149" s="9"/>
      <c r="Q149" s="72">
        <f t="shared" si="14"/>
        <v>0</v>
      </c>
      <c r="R149" s="9"/>
      <c r="S149" s="9"/>
      <c r="T149" s="9"/>
      <c r="U149" s="9"/>
      <c r="V149" s="9"/>
    </row>
    <row r="150" spans="1:22" ht="26.25" customHeight="1">
      <c r="A150" s="9">
        <v>13</v>
      </c>
      <c r="B150" s="10" t="s">
        <v>144</v>
      </c>
      <c r="C150" s="9"/>
      <c r="D150" s="72">
        <f t="shared" si="12"/>
        <v>0</v>
      </c>
      <c r="E150" s="9"/>
      <c r="F150" s="9"/>
      <c r="G150" s="9"/>
      <c r="H150" s="9"/>
      <c r="I150" s="9"/>
      <c r="J150" s="9"/>
      <c r="K150" s="72">
        <f t="shared" si="13"/>
        <v>0</v>
      </c>
      <c r="L150" s="9"/>
      <c r="M150" s="9"/>
      <c r="N150" s="9"/>
      <c r="O150" s="9"/>
      <c r="P150" s="9"/>
      <c r="Q150" s="72">
        <f t="shared" si="14"/>
        <v>0</v>
      </c>
      <c r="R150" s="9"/>
      <c r="S150" s="9"/>
      <c r="T150" s="9"/>
      <c r="U150" s="9"/>
      <c r="V150" s="9"/>
    </row>
    <row r="151" spans="1:22" ht="13.5" customHeight="1">
      <c r="A151" s="9">
        <v>14</v>
      </c>
      <c r="B151" s="10" t="s">
        <v>145</v>
      </c>
      <c r="C151" s="9">
        <v>1</v>
      </c>
      <c r="D151" s="72">
        <f t="shared" si="12"/>
        <v>1</v>
      </c>
      <c r="E151" s="9"/>
      <c r="F151" s="9">
        <v>1</v>
      </c>
      <c r="G151" s="9"/>
      <c r="H151" s="9"/>
      <c r="I151" s="9"/>
      <c r="J151" s="9"/>
      <c r="K151" s="72">
        <f t="shared" si="13"/>
        <v>0</v>
      </c>
      <c r="L151" s="9"/>
      <c r="M151" s="9"/>
      <c r="N151" s="9"/>
      <c r="O151" s="9"/>
      <c r="P151" s="9"/>
      <c r="Q151" s="72">
        <f t="shared" si="14"/>
        <v>0</v>
      </c>
      <c r="R151" s="9"/>
      <c r="S151" s="9"/>
      <c r="T151" s="9"/>
      <c r="U151" s="9"/>
      <c r="V151" s="9"/>
    </row>
    <row r="152" spans="1:22" ht="17.25" customHeight="1">
      <c r="A152" s="9">
        <v>15</v>
      </c>
      <c r="B152" s="10" t="s">
        <v>146</v>
      </c>
      <c r="C152" s="9">
        <v>15.5</v>
      </c>
      <c r="D152" s="72">
        <f t="shared" si="12"/>
        <v>15</v>
      </c>
      <c r="E152" s="9">
        <v>1</v>
      </c>
      <c r="F152" s="9">
        <v>7</v>
      </c>
      <c r="G152" s="9">
        <v>5</v>
      </c>
      <c r="H152" s="9">
        <v>2</v>
      </c>
      <c r="I152" s="9"/>
      <c r="J152" s="9"/>
      <c r="K152" s="72">
        <f t="shared" si="13"/>
        <v>5</v>
      </c>
      <c r="L152" s="9"/>
      <c r="M152" s="9">
        <v>2</v>
      </c>
      <c r="N152" s="9">
        <v>2</v>
      </c>
      <c r="O152" s="9">
        <v>1</v>
      </c>
      <c r="P152" s="9"/>
      <c r="Q152" s="72">
        <f t="shared" si="14"/>
        <v>5</v>
      </c>
      <c r="R152" s="9"/>
      <c r="S152" s="9">
        <v>2</v>
      </c>
      <c r="T152" s="9">
        <v>2</v>
      </c>
      <c r="U152" s="9">
        <v>1</v>
      </c>
      <c r="V152" s="9"/>
    </row>
    <row r="153" spans="1:22" ht="27" customHeight="1">
      <c r="A153" s="9">
        <v>16</v>
      </c>
      <c r="B153" s="10" t="s">
        <v>147</v>
      </c>
      <c r="C153" s="9">
        <v>2</v>
      </c>
      <c r="D153" s="72">
        <f t="shared" si="12"/>
        <v>2</v>
      </c>
      <c r="E153" s="9"/>
      <c r="F153" s="9">
        <v>2</v>
      </c>
      <c r="G153" s="9"/>
      <c r="H153" s="9"/>
      <c r="I153" s="9"/>
      <c r="J153" s="9"/>
      <c r="K153" s="72">
        <f t="shared" si="13"/>
        <v>0</v>
      </c>
      <c r="L153" s="9"/>
      <c r="M153" s="9"/>
      <c r="N153" s="9"/>
      <c r="O153" s="9"/>
      <c r="P153" s="9"/>
      <c r="Q153" s="72">
        <f t="shared" si="14"/>
        <v>0</v>
      </c>
      <c r="R153" s="9"/>
      <c r="S153" s="9"/>
      <c r="T153" s="9"/>
      <c r="U153" s="9"/>
      <c r="V153" s="9"/>
    </row>
    <row r="154" spans="1:22" ht="38.25" customHeight="1">
      <c r="A154" s="9">
        <v>17</v>
      </c>
      <c r="B154" s="10" t="s">
        <v>148</v>
      </c>
      <c r="C154" s="9">
        <v>0</v>
      </c>
      <c r="D154" s="72">
        <f t="shared" si="12"/>
        <v>0</v>
      </c>
      <c r="E154" s="9"/>
      <c r="F154" s="9"/>
      <c r="G154" s="9"/>
      <c r="H154" s="9"/>
      <c r="I154" s="9"/>
      <c r="J154" s="9"/>
      <c r="K154" s="72">
        <f t="shared" si="13"/>
        <v>0</v>
      </c>
      <c r="L154" s="9"/>
      <c r="M154" s="9"/>
      <c r="N154" s="9"/>
      <c r="O154" s="9"/>
      <c r="P154" s="9"/>
      <c r="Q154" s="72">
        <f t="shared" si="14"/>
        <v>0</v>
      </c>
      <c r="R154" s="9"/>
      <c r="S154" s="9"/>
      <c r="T154" s="9"/>
      <c r="U154" s="9"/>
      <c r="V154" s="9"/>
    </row>
    <row r="155" spans="1:22" ht="25.5" customHeight="1">
      <c r="A155" s="9">
        <v>18</v>
      </c>
      <c r="B155" s="10" t="s">
        <v>149</v>
      </c>
      <c r="C155" s="9">
        <v>0.5</v>
      </c>
      <c r="D155" s="72">
        <f t="shared" si="12"/>
        <v>0</v>
      </c>
      <c r="E155" s="9"/>
      <c r="F155" s="9"/>
      <c r="G155" s="9"/>
      <c r="H155" s="9"/>
      <c r="I155" s="9"/>
      <c r="J155" s="9"/>
      <c r="K155" s="72">
        <f t="shared" si="13"/>
        <v>0</v>
      </c>
      <c r="L155" s="9"/>
      <c r="M155" s="9"/>
      <c r="N155" s="9"/>
      <c r="O155" s="9"/>
      <c r="P155" s="9"/>
      <c r="Q155" s="72">
        <f t="shared" si="14"/>
        <v>0</v>
      </c>
      <c r="R155" s="9"/>
      <c r="S155" s="9"/>
      <c r="T155" s="9"/>
      <c r="U155" s="9"/>
      <c r="V155" s="9"/>
    </row>
    <row r="156" spans="1:22" ht="25.5" customHeight="1">
      <c r="A156" s="9">
        <v>19</v>
      </c>
      <c r="B156" s="10" t="s">
        <v>150</v>
      </c>
      <c r="C156" s="9"/>
      <c r="D156" s="72">
        <f t="shared" si="12"/>
        <v>0</v>
      </c>
      <c r="E156" s="9"/>
      <c r="F156" s="9"/>
      <c r="G156" s="9"/>
      <c r="H156" s="9"/>
      <c r="I156" s="9"/>
      <c r="J156" s="9"/>
      <c r="K156" s="72">
        <f t="shared" si="13"/>
        <v>0</v>
      </c>
      <c r="L156" s="9"/>
      <c r="M156" s="9"/>
      <c r="N156" s="9"/>
      <c r="O156" s="9"/>
      <c r="P156" s="9"/>
      <c r="Q156" s="72">
        <f t="shared" si="14"/>
        <v>0</v>
      </c>
      <c r="R156" s="9"/>
      <c r="S156" s="9"/>
      <c r="T156" s="9"/>
      <c r="U156" s="9"/>
      <c r="V156" s="9"/>
    </row>
    <row r="157" spans="1:22" ht="26.25" customHeight="1">
      <c r="A157" s="9">
        <v>20</v>
      </c>
      <c r="B157" s="10" t="s">
        <v>151</v>
      </c>
      <c r="C157" s="9">
        <v>14.25</v>
      </c>
      <c r="D157" s="72">
        <f t="shared" si="12"/>
        <v>14</v>
      </c>
      <c r="E157" s="9">
        <v>1</v>
      </c>
      <c r="F157" s="9">
        <v>11</v>
      </c>
      <c r="G157" s="9">
        <v>2</v>
      </c>
      <c r="H157" s="9"/>
      <c r="I157" s="9"/>
      <c r="J157" s="9"/>
      <c r="K157" s="72">
        <f t="shared" si="13"/>
        <v>2</v>
      </c>
      <c r="L157" s="9"/>
      <c r="M157" s="9"/>
      <c r="N157" s="9"/>
      <c r="O157" s="9">
        <v>2</v>
      </c>
      <c r="P157" s="9"/>
      <c r="Q157" s="72">
        <f t="shared" si="14"/>
        <v>2</v>
      </c>
      <c r="R157" s="9"/>
      <c r="S157" s="9"/>
      <c r="T157" s="9"/>
      <c r="U157" s="9">
        <v>2</v>
      </c>
      <c r="V157" s="9"/>
    </row>
    <row r="158" spans="1:22" ht="17.25" customHeight="1">
      <c r="A158" s="9">
        <v>21</v>
      </c>
      <c r="B158" s="10" t="s">
        <v>152</v>
      </c>
      <c r="C158" s="9"/>
      <c r="D158" s="72">
        <f t="shared" si="12"/>
        <v>0</v>
      </c>
      <c r="E158" s="9"/>
      <c r="F158" s="9"/>
      <c r="G158" s="9"/>
      <c r="H158" s="9"/>
      <c r="I158" s="9"/>
      <c r="J158" s="9"/>
      <c r="K158" s="72">
        <f t="shared" si="13"/>
        <v>0</v>
      </c>
      <c r="L158" s="9"/>
      <c r="M158" s="9"/>
      <c r="N158" s="9"/>
      <c r="O158" s="9"/>
      <c r="P158" s="9"/>
      <c r="Q158" s="72">
        <f t="shared" si="14"/>
        <v>0</v>
      </c>
      <c r="R158" s="9"/>
      <c r="S158" s="9"/>
      <c r="T158" s="9"/>
      <c r="U158" s="9"/>
      <c r="V158" s="9"/>
    </row>
    <row r="159" spans="1:22" ht="17.25" customHeight="1">
      <c r="A159" s="9">
        <v>22</v>
      </c>
      <c r="B159" s="10" t="s">
        <v>153</v>
      </c>
      <c r="C159" s="9"/>
      <c r="D159" s="72">
        <f t="shared" si="12"/>
        <v>0</v>
      </c>
      <c r="E159" s="9"/>
      <c r="F159" s="9"/>
      <c r="G159" s="9"/>
      <c r="H159" s="9"/>
      <c r="I159" s="9"/>
      <c r="J159" s="9"/>
      <c r="K159" s="72">
        <f t="shared" si="13"/>
        <v>0</v>
      </c>
      <c r="L159" s="9"/>
      <c r="M159" s="9"/>
      <c r="N159" s="9"/>
      <c r="O159" s="9"/>
      <c r="P159" s="9"/>
      <c r="Q159" s="72">
        <f t="shared" si="14"/>
        <v>0</v>
      </c>
      <c r="R159" s="9"/>
      <c r="S159" s="9"/>
      <c r="T159" s="9"/>
      <c r="U159" s="9"/>
      <c r="V159" s="9"/>
    </row>
    <row r="160" spans="1:22" ht="16.5" customHeight="1">
      <c r="A160" s="9">
        <v>23</v>
      </c>
      <c r="B160" s="10" t="s">
        <v>154</v>
      </c>
      <c r="C160" s="9"/>
      <c r="D160" s="72">
        <f t="shared" si="12"/>
        <v>0</v>
      </c>
      <c r="E160" s="9"/>
      <c r="F160" s="9"/>
      <c r="G160" s="9"/>
      <c r="H160" s="9"/>
      <c r="I160" s="9"/>
      <c r="J160" s="9"/>
      <c r="K160" s="72">
        <f t="shared" si="13"/>
        <v>0</v>
      </c>
      <c r="L160" s="9"/>
      <c r="M160" s="9"/>
      <c r="N160" s="9"/>
      <c r="O160" s="9"/>
      <c r="P160" s="9"/>
      <c r="Q160" s="72">
        <f t="shared" si="14"/>
        <v>0</v>
      </c>
      <c r="R160" s="9"/>
      <c r="S160" s="9"/>
      <c r="T160" s="9"/>
      <c r="U160" s="9"/>
      <c r="V160" s="9"/>
    </row>
    <row r="161" spans="1:22" ht="18.75" customHeight="1">
      <c r="A161" s="9">
        <v>24</v>
      </c>
      <c r="B161" s="10" t="s">
        <v>155</v>
      </c>
      <c r="C161" s="9"/>
      <c r="D161" s="72">
        <f t="shared" si="12"/>
        <v>0</v>
      </c>
      <c r="E161" s="9"/>
      <c r="F161" s="9"/>
      <c r="G161" s="9"/>
      <c r="H161" s="9"/>
      <c r="I161" s="9"/>
      <c r="J161" s="9"/>
      <c r="K161" s="72">
        <f t="shared" si="13"/>
        <v>0</v>
      </c>
      <c r="L161" s="9"/>
      <c r="M161" s="9"/>
      <c r="N161" s="9"/>
      <c r="O161" s="9"/>
      <c r="P161" s="9"/>
      <c r="Q161" s="72">
        <f t="shared" si="14"/>
        <v>0</v>
      </c>
      <c r="R161" s="9"/>
      <c r="S161" s="9"/>
      <c r="T161" s="9"/>
      <c r="U161" s="9"/>
      <c r="V161" s="9"/>
    </row>
    <row r="162" spans="1:22" ht="53.25" customHeight="1">
      <c r="A162" s="9">
        <v>25</v>
      </c>
      <c r="B162" s="10" t="s">
        <v>156</v>
      </c>
      <c r="C162" s="9">
        <v>4.75</v>
      </c>
      <c r="D162" s="72">
        <f t="shared" si="12"/>
        <v>4</v>
      </c>
      <c r="E162" s="9"/>
      <c r="F162" s="9">
        <v>4</v>
      </c>
      <c r="G162" s="9"/>
      <c r="H162" s="9"/>
      <c r="I162" s="9"/>
      <c r="J162" s="9"/>
      <c r="K162" s="72">
        <f t="shared" si="13"/>
        <v>0</v>
      </c>
      <c r="L162" s="9"/>
      <c r="M162" s="9"/>
      <c r="N162" s="9"/>
      <c r="O162" s="9"/>
      <c r="P162" s="9"/>
      <c r="Q162" s="72">
        <f t="shared" si="14"/>
        <v>0</v>
      </c>
      <c r="R162" s="9"/>
      <c r="S162" s="9"/>
      <c r="T162" s="9"/>
      <c r="U162" s="9"/>
      <c r="V162" s="9"/>
    </row>
    <row r="163" spans="1:22" ht="30" customHeight="1">
      <c r="A163" s="9">
        <v>26</v>
      </c>
      <c r="B163" s="10" t="s">
        <v>157</v>
      </c>
      <c r="C163" s="9">
        <v>0</v>
      </c>
      <c r="D163" s="72">
        <f t="shared" si="12"/>
        <v>0</v>
      </c>
      <c r="E163" s="9"/>
      <c r="F163" s="9"/>
      <c r="G163" s="9"/>
      <c r="H163" s="9"/>
      <c r="I163" s="9"/>
      <c r="J163" s="9"/>
      <c r="K163" s="72">
        <f t="shared" si="13"/>
        <v>0</v>
      </c>
      <c r="L163" s="9"/>
      <c r="M163" s="9"/>
      <c r="N163" s="9"/>
      <c r="O163" s="9"/>
      <c r="P163" s="9"/>
      <c r="Q163" s="72">
        <f t="shared" si="14"/>
        <v>0</v>
      </c>
      <c r="R163" s="9"/>
      <c r="S163" s="9"/>
      <c r="T163" s="9"/>
      <c r="U163" s="9"/>
      <c r="V163" s="9"/>
    </row>
    <row r="164" spans="1:22" ht="14.25" customHeight="1">
      <c r="A164" s="9">
        <v>27</v>
      </c>
      <c r="B164" s="10" t="s">
        <v>158</v>
      </c>
      <c r="C164" s="9">
        <f>0.75+1.5+0.5+1</f>
        <v>3.75</v>
      </c>
      <c r="D164" s="72">
        <f t="shared" si="12"/>
        <v>3</v>
      </c>
      <c r="E164" s="9"/>
      <c r="F164" s="9">
        <v>2</v>
      </c>
      <c r="G164" s="9"/>
      <c r="H164" s="9">
        <v>1</v>
      </c>
      <c r="I164" s="9"/>
      <c r="J164" s="9"/>
      <c r="K164" s="72">
        <f t="shared" si="13"/>
        <v>0</v>
      </c>
      <c r="L164" s="9"/>
      <c r="M164" s="9"/>
      <c r="N164" s="9"/>
      <c r="O164" s="9"/>
      <c r="P164" s="9"/>
      <c r="Q164" s="72">
        <f t="shared" si="14"/>
        <v>0</v>
      </c>
      <c r="R164" s="9"/>
      <c r="S164" s="9"/>
      <c r="T164" s="9"/>
      <c r="U164" s="9"/>
      <c r="V164" s="9"/>
    </row>
    <row r="165" spans="1:22" ht="16.5" customHeight="1">
      <c r="A165" s="9">
        <v>28</v>
      </c>
      <c r="B165" s="10" t="s">
        <v>159</v>
      </c>
      <c r="C165" s="9"/>
      <c r="D165" s="72">
        <f t="shared" si="12"/>
        <v>0</v>
      </c>
      <c r="E165" s="9"/>
      <c r="F165" s="9"/>
      <c r="G165" s="9"/>
      <c r="H165" s="9"/>
      <c r="I165" s="9"/>
      <c r="J165" s="9"/>
      <c r="K165" s="72">
        <f t="shared" si="13"/>
        <v>0</v>
      </c>
      <c r="L165" s="9"/>
      <c r="M165" s="9"/>
      <c r="N165" s="9"/>
      <c r="O165" s="9"/>
      <c r="P165" s="9"/>
      <c r="Q165" s="72">
        <f t="shared" si="14"/>
        <v>0</v>
      </c>
      <c r="R165" s="9"/>
      <c r="S165" s="9"/>
      <c r="T165" s="9"/>
      <c r="U165" s="9"/>
      <c r="V165" s="9"/>
    </row>
    <row r="166" spans="1:22" ht="13.5" customHeight="1">
      <c r="A166" s="9">
        <v>29</v>
      </c>
      <c r="B166" s="10" t="s">
        <v>160</v>
      </c>
      <c r="C166" s="9">
        <v>2</v>
      </c>
      <c r="D166" s="72">
        <f t="shared" si="12"/>
        <v>2</v>
      </c>
      <c r="E166" s="9"/>
      <c r="F166" s="9">
        <v>1</v>
      </c>
      <c r="G166" s="9">
        <v>1</v>
      </c>
      <c r="H166" s="9"/>
      <c r="I166" s="9"/>
      <c r="J166" s="9"/>
      <c r="K166" s="72">
        <f t="shared" si="13"/>
        <v>1</v>
      </c>
      <c r="L166" s="9"/>
      <c r="M166" s="9"/>
      <c r="N166" s="9"/>
      <c r="O166" s="9">
        <v>1</v>
      </c>
      <c r="P166" s="9"/>
      <c r="Q166" s="72">
        <f t="shared" si="14"/>
        <v>1</v>
      </c>
      <c r="R166" s="9"/>
      <c r="S166" s="9"/>
      <c r="T166" s="9"/>
      <c r="U166" s="9">
        <v>1</v>
      </c>
      <c r="V166" s="9"/>
    </row>
    <row r="167" spans="1:22" ht="16.5" customHeight="1">
      <c r="A167" s="9">
        <v>30</v>
      </c>
      <c r="B167" s="10" t="s">
        <v>161</v>
      </c>
      <c r="C167" s="9">
        <v>8</v>
      </c>
      <c r="D167" s="72">
        <f t="shared" si="12"/>
        <v>8</v>
      </c>
      <c r="E167" s="9">
        <v>1</v>
      </c>
      <c r="F167" s="9">
        <v>5</v>
      </c>
      <c r="G167" s="9">
        <v>2</v>
      </c>
      <c r="H167" s="9"/>
      <c r="I167" s="9"/>
      <c r="J167" s="9"/>
      <c r="K167" s="72">
        <f t="shared" si="13"/>
        <v>3</v>
      </c>
      <c r="L167" s="9"/>
      <c r="M167" s="9"/>
      <c r="N167" s="9"/>
      <c r="O167" s="9">
        <v>2</v>
      </c>
      <c r="P167" s="9">
        <v>1</v>
      </c>
      <c r="Q167" s="72">
        <f t="shared" si="14"/>
        <v>3</v>
      </c>
      <c r="R167" s="9"/>
      <c r="S167" s="9"/>
      <c r="T167" s="9"/>
      <c r="U167" s="9">
        <v>2</v>
      </c>
      <c r="V167" s="9">
        <v>1</v>
      </c>
    </row>
    <row r="168" spans="1:22" ht="16.5" customHeight="1">
      <c r="A168" s="9">
        <v>31</v>
      </c>
      <c r="B168" s="10" t="s">
        <v>162</v>
      </c>
      <c r="C168" s="9">
        <v>1</v>
      </c>
      <c r="D168" s="72">
        <f t="shared" si="12"/>
        <v>1</v>
      </c>
      <c r="E168" s="9"/>
      <c r="F168" s="9">
        <v>1</v>
      </c>
      <c r="G168" s="9"/>
      <c r="H168" s="9"/>
      <c r="I168" s="9"/>
      <c r="J168" s="9"/>
      <c r="K168" s="72">
        <f t="shared" si="13"/>
        <v>0</v>
      </c>
      <c r="L168" s="9"/>
      <c r="M168" s="9"/>
      <c r="N168" s="9"/>
      <c r="O168" s="9"/>
      <c r="P168" s="9"/>
      <c r="Q168" s="72">
        <f t="shared" si="14"/>
        <v>0</v>
      </c>
      <c r="R168" s="9"/>
      <c r="S168" s="9"/>
      <c r="T168" s="9"/>
      <c r="U168" s="9"/>
      <c r="V168" s="9"/>
    </row>
    <row r="169" spans="1:22" ht="15" customHeight="1">
      <c r="A169" s="9">
        <v>32</v>
      </c>
      <c r="B169" s="10" t="s">
        <v>163</v>
      </c>
      <c r="C169" s="9"/>
      <c r="D169" s="72">
        <f t="shared" si="12"/>
        <v>0</v>
      </c>
      <c r="E169" s="9"/>
      <c r="F169" s="9"/>
      <c r="G169" s="9"/>
      <c r="H169" s="9"/>
      <c r="I169" s="9"/>
      <c r="J169" s="9"/>
      <c r="K169" s="72">
        <f t="shared" si="13"/>
        <v>0</v>
      </c>
      <c r="L169" s="9"/>
      <c r="M169" s="9"/>
      <c r="N169" s="9"/>
      <c r="O169" s="9"/>
      <c r="P169" s="9"/>
      <c r="Q169" s="72">
        <f t="shared" si="14"/>
        <v>0</v>
      </c>
      <c r="R169" s="9"/>
      <c r="S169" s="9"/>
      <c r="T169" s="9"/>
      <c r="U169" s="9"/>
      <c r="V169" s="9"/>
    </row>
    <row r="170" spans="1:22" ht="27.75" customHeight="1">
      <c r="A170" s="9">
        <v>33</v>
      </c>
      <c r="B170" s="10" t="s">
        <v>164</v>
      </c>
      <c r="C170" s="9">
        <v>4</v>
      </c>
      <c r="D170" s="72">
        <f t="shared" si="12"/>
        <v>4</v>
      </c>
      <c r="E170" s="9">
        <v>2</v>
      </c>
      <c r="F170" s="9">
        <v>1</v>
      </c>
      <c r="G170" s="9"/>
      <c r="H170" s="9">
        <v>1</v>
      </c>
      <c r="I170" s="9"/>
      <c r="J170" s="9"/>
      <c r="K170" s="72">
        <f t="shared" si="13"/>
        <v>0</v>
      </c>
      <c r="L170" s="9"/>
      <c r="M170" s="9"/>
      <c r="N170" s="9"/>
      <c r="O170" s="9"/>
      <c r="P170" s="9"/>
      <c r="Q170" s="72">
        <f t="shared" si="14"/>
        <v>0</v>
      </c>
      <c r="R170" s="9"/>
      <c r="S170" s="9"/>
      <c r="T170" s="9"/>
      <c r="U170" s="9"/>
      <c r="V170" s="9"/>
    </row>
    <row r="171" spans="1:22" ht="14.25" customHeight="1">
      <c r="A171" s="9">
        <v>34</v>
      </c>
      <c r="B171" s="10" t="s">
        <v>165</v>
      </c>
      <c r="C171" s="9"/>
      <c r="D171" s="72">
        <f t="shared" si="12"/>
        <v>0</v>
      </c>
      <c r="E171" s="9"/>
      <c r="F171" s="9"/>
      <c r="G171" s="9"/>
      <c r="H171" s="9"/>
      <c r="I171" s="9"/>
      <c r="J171" s="9"/>
      <c r="K171" s="72">
        <f t="shared" si="13"/>
        <v>0</v>
      </c>
      <c r="L171" s="9"/>
      <c r="M171" s="9"/>
      <c r="N171" s="9"/>
      <c r="O171" s="9"/>
      <c r="P171" s="9"/>
      <c r="Q171" s="72">
        <f t="shared" si="14"/>
        <v>0</v>
      </c>
      <c r="R171" s="9"/>
      <c r="S171" s="9"/>
      <c r="T171" s="9"/>
      <c r="U171" s="9"/>
      <c r="V171" s="9"/>
    </row>
    <row r="172" spans="1:22" ht="15" customHeight="1">
      <c r="A172" s="9">
        <v>35</v>
      </c>
      <c r="B172" s="10" t="s">
        <v>166</v>
      </c>
      <c r="C172" s="9">
        <v>4</v>
      </c>
      <c r="D172" s="72">
        <f t="shared" si="12"/>
        <v>4</v>
      </c>
      <c r="E172" s="9">
        <v>2</v>
      </c>
      <c r="F172" s="9">
        <v>2</v>
      </c>
      <c r="G172" s="9"/>
      <c r="H172" s="9"/>
      <c r="I172" s="9"/>
      <c r="J172" s="9"/>
      <c r="K172" s="72">
        <f t="shared" si="13"/>
        <v>0</v>
      </c>
      <c r="L172" s="9"/>
      <c r="M172" s="9"/>
      <c r="N172" s="9"/>
      <c r="O172" s="9"/>
      <c r="P172" s="9"/>
      <c r="Q172" s="72">
        <f t="shared" si="14"/>
        <v>0</v>
      </c>
      <c r="R172" s="9"/>
      <c r="S172" s="9"/>
      <c r="T172" s="9"/>
      <c r="U172" s="9"/>
      <c r="V172" s="9"/>
    </row>
    <row r="173" spans="1:22" ht="14.25" customHeight="1">
      <c r="A173" s="9">
        <v>36</v>
      </c>
      <c r="B173" s="10" t="s">
        <v>167</v>
      </c>
      <c r="C173" s="9">
        <v>2</v>
      </c>
      <c r="D173" s="72">
        <f t="shared" si="12"/>
        <v>1</v>
      </c>
      <c r="E173" s="9"/>
      <c r="F173" s="9">
        <v>1</v>
      </c>
      <c r="G173" s="9"/>
      <c r="H173" s="9"/>
      <c r="I173" s="9"/>
      <c r="J173" s="9"/>
      <c r="K173" s="72">
        <f t="shared" si="13"/>
        <v>0</v>
      </c>
      <c r="L173" s="9"/>
      <c r="M173" s="9"/>
      <c r="N173" s="9"/>
      <c r="O173" s="9"/>
      <c r="P173" s="9"/>
      <c r="Q173" s="72">
        <f t="shared" si="14"/>
        <v>0</v>
      </c>
      <c r="R173" s="9"/>
      <c r="S173" s="9"/>
      <c r="T173" s="9"/>
      <c r="U173" s="9"/>
      <c r="V173" s="9"/>
    </row>
    <row r="174" spans="1:22" ht="15" customHeight="1">
      <c r="A174" s="9">
        <v>37</v>
      </c>
      <c r="B174" s="10" t="s">
        <v>168</v>
      </c>
      <c r="C174" s="9"/>
      <c r="D174" s="72">
        <f t="shared" si="12"/>
        <v>0</v>
      </c>
      <c r="E174" s="9"/>
      <c r="F174" s="9"/>
      <c r="G174" s="9"/>
      <c r="H174" s="9"/>
      <c r="I174" s="9"/>
      <c r="J174" s="9"/>
      <c r="K174" s="72">
        <f t="shared" si="13"/>
        <v>0</v>
      </c>
      <c r="L174" s="9"/>
      <c r="M174" s="9"/>
      <c r="N174" s="9"/>
      <c r="O174" s="9"/>
      <c r="P174" s="9"/>
      <c r="Q174" s="72">
        <f t="shared" si="14"/>
        <v>0</v>
      </c>
      <c r="R174" s="9"/>
      <c r="S174" s="9"/>
      <c r="T174" s="9"/>
      <c r="U174" s="9"/>
      <c r="V174" s="9"/>
    </row>
    <row r="175" spans="1:22" ht="13.5" customHeight="1">
      <c r="A175" s="9">
        <v>38</v>
      </c>
      <c r="B175" s="10" t="s">
        <v>169</v>
      </c>
      <c r="C175" s="9">
        <v>2</v>
      </c>
      <c r="D175" s="72">
        <f t="shared" si="12"/>
        <v>2</v>
      </c>
      <c r="E175" s="9"/>
      <c r="F175" s="9"/>
      <c r="G175" s="9">
        <v>2</v>
      </c>
      <c r="H175" s="9"/>
      <c r="I175" s="9"/>
      <c r="J175" s="9"/>
      <c r="K175" s="72">
        <f t="shared" si="13"/>
        <v>1</v>
      </c>
      <c r="L175" s="9"/>
      <c r="M175" s="9"/>
      <c r="N175" s="9">
        <v>1</v>
      </c>
      <c r="O175" s="9"/>
      <c r="P175" s="9"/>
      <c r="Q175" s="72">
        <f t="shared" si="14"/>
        <v>1</v>
      </c>
      <c r="R175" s="9"/>
      <c r="S175" s="9"/>
      <c r="T175" s="9">
        <v>1</v>
      </c>
      <c r="U175" s="9"/>
      <c r="V175" s="9"/>
    </row>
    <row r="176" spans="1:22" ht="14.25" customHeight="1">
      <c r="A176" s="9">
        <v>39</v>
      </c>
      <c r="B176" s="10" t="s">
        <v>170</v>
      </c>
      <c r="C176" s="9"/>
      <c r="D176" s="72">
        <f t="shared" si="12"/>
        <v>0</v>
      </c>
      <c r="E176" s="9"/>
      <c r="F176" s="9"/>
      <c r="G176" s="9"/>
      <c r="H176" s="9"/>
      <c r="I176" s="9"/>
      <c r="J176" s="9"/>
      <c r="K176" s="72">
        <f t="shared" si="13"/>
        <v>0</v>
      </c>
      <c r="L176" s="9"/>
      <c r="M176" s="9"/>
      <c r="N176" s="9"/>
      <c r="O176" s="9"/>
      <c r="P176" s="9"/>
      <c r="Q176" s="72">
        <f t="shared" si="14"/>
        <v>0</v>
      </c>
      <c r="R176" s="9"/>
      <c r="S176" s="9"/>
      <c r="T176" s="9"/>
      <c r="U176" s="9"/>
      <c r="V176" s="9"/>
    </row>
    <row r="177" spans="1:22" ht="13.5" customHeight="1">
      <c r="A177" s="9">
        <v>40</v>
      </c>
      <c r="B177" s="10" t="s">
        <v>171</v>
      </c>
      <c r="C177" s="9">
        <v>2</v>
      </c>
      <c r="D177" s="72">
        <f t="shared" si="12"/>
        <v>2</v>
      </c>
      <c r="E177" s="9">
        <v>1</v>
      </c>
      <c r="F177" s="9">
        <v>1</v>
      </c>
      <c r="G177" s="9"/>
      <c r="H177" s="9"/>
      <c r="I177" s="9"/>
      <c r="J177" s="9"/>
      <c r="K177" s="72">
        <f t="shared" si="13"/>
        <v>0</v>
      </c>
      <c r="L177" s="9"/>
      <c r="M177" s="9"/>
      <c r="N177" s="9"/>
      <c r="O177" s="9"/>
      <c r="P177" s="9"/>
      <c r="Q177" s="72">
        <f t="shared" si="14"/>
        <v>0</v>
      </c>
      <c r="R177" s="9"/>
      <c r="S177" s="9"/>
      <c r="T177" s="9"/>
      <c r="U177" s="9"/>
      <c r="V177" s="9"/>
    </row>
    <row r="178" spans="1:22" ht="41.25" customHeight="1">
      <c r="A178" s="9">
        <v>41</v>
      </c>
      <c r="B178" s="10" t="s">
        <v>172</v>
      </c>
      <c r="C178" s="9"/>
      <c r="D178" s="72">
        <f t="shared" si="12"/>
        <v>0</v>
      </c>
      <c r="E178" s="9"/>
      <c r="F178" s="9"/>
      <c r="G178" s="9"/>
      <c r="H178" s="9"/>
      <c r="I178" s="9"/>
      <c r="J178" s="9"/>
      <c r="K178" s="72">
        <f t="shared" si="13"/>
        <v>0</v>
      </c>
      <c r="L178" s="9"/>
      <c r="M178" s="9"/>
      <c r="N178" s="9"/>
      <c r="O178" s="9"/>
      <c r="P178" s="9"/>
      <c r="Q178" s="72">
        <f t="shared" si="14"/>
        <v>0</v>
      </c>
      <c r="R178" s="9"/>
      <c r="S178" s="9"/>
      <c r="T178" s="9"/>
      <c r="U178" s="9"/>
      <c r="V178" s="9"/>
    </row>
    <row r="179" spans="1:22" ht="12.75" customHeight="1">
      <c r="A179" s="9">
        <v>42</v>
      </c>
      <c r="B179" s="10" t="s">
        <v>173</v>
      </c>
      <c r="C179" s="9">
        <v>7</v>
      </c>
      <c r="D179" s="72">
        <f t="shared" si="12"/>
        <v>6</v>
      </c>
      <c r="E179" s="9"/>
      <c r="F179" s="9">
        <v>5</v>
      </c>
      <c r="G179" s="9">
        <v>1</v>
      </c>
      <c r="H179" s="9"/>
      <c r="I179" s="9"/>
      <c r="J179" s="9"/>
      <c r="K179" s="72">
        <f t="shared" si="13"/>
        <v>1</v>
      </c>
      <c r="L179" s="9"/>
      <c r="M179" s="9">
        <v>1</v>
      </c>
      <c r="N179" s="9"/>
      <c r="O179" s="9"/>
      <c r="P179" s="9"/>
      <c r="Q179" s="72">
        <f t="shared" si="14"/>
        <v>1</v>
      </c>
      <c r="R179" s="9"/>
      <c r="S179" s="9">
        <v>1</v>
      </c>
      <c r="T179" s="9"/>
      <c r="U179" s="9"/>
      <c r="V179" s="9"/>
    </row>
    <row r="180" spans="1:22" ht="14.25" customHeight="1">
      <c r="A180" s="9">
        <v>43</v>
      </c>
      <c r="B180" s="10" t="s">
        <v>174</v>
      </c>
      <c r="C180" s="9">
        <v>4.75</v>
      </c>
      <c r="D180" s="72">
        <f t="shared" si="12"/>
        <v>5</v>
      </c>
      <c r="E180" s="9"/>
      <c r="F180" s="9">
        <v>4</v>
      </c>
      <c r="G180" s="9">
        <v>1</v>
      </c>
      <c r="H180" s="9"/>
      <c r="I180" s="9"/>
      <c r="J180" s="9"/>
      <c r="K180" s="72">
        <f t="shared" si="13"/>
        <v>0</v>
      </c>
      <c r="L180" s="9"/>
      <c r="M180" s="9"/>
      <c r="N180" s="9"/>
      <c r="O180" s="9"/>
      <c r="P180" s="9"/>
      <c r="Q180" s="72">
        <f t="shared" si="14"/>
        <v>0</v>
      </c>
      <c r="R180" s="9"/>
      <c r="S180" s="9"/>
      <c r="T180" s="9"/>
      <c r="U180" s="9"/>
      <c r="V180" s="9"/>
    </row>
    <row r="181" spans="1:22" ht="13.5" customHeight="1">
      <c r="A181" s="9">
        <v>44</v>
      </c>
      <c r="B181" s="10" t="s">
        <v>175</v>
      </c>
      <c r="C181" s="9"/>
      <c r="D181" s="72">
        <f t="shared" si="12"/>
        <v>0</v>
      </c>
      <c r="E181" s="9"/>
      <c r="F181" s="9"/>
      <c r="G181" s="9"/>
      <c r="H181" s="9"/>
      <c r="I181" s="9"/>
      <c r="J181" s="9"/>
      <c r="K181" s="72">
        <f t="shared" si="13"/>
        <v>0</v>
      </c>
      <c r="L181" s="9"/>
      <c r="M181" s="9"/>
      <c r="N181" s="9"/>
      <c r="O181" s="9"/>
      <c r="P181" s="9"/>
      <c r="Q181" s="72">
        <f t="shared" si="14"/>
        <v>0</v>
      </c>
      <c r="R181" s="9"/>
      <c r="S181" s="9"/>
      <c r="T181" s="9"/>
      <c r="U181" s="9"/>
      <c r="V181" s="9"/>
    </row>
    <row r="182" spans="1:22" ht="24.75" customHeight="1">
      <c r="A182" s="9">
        <v>45</v>
      </c>
      <c r="B182" s="10" t="s">
        <v>176</v>
      </c>
      <c r="C182" s="9"/>
      <c r="D182" s="72">
        <f t="shared" si="12"/>
        <v>0</v>
      </c>
      <c r="E182" s="9"/>
      <c r="F182" s="9"/>
      <c r="G182" s="9"/>
      <c r="H182" s="9"/>
      <c r="I182" s="9"/>
      <c r="J182" s="9"/>
      <c r="K182" s="72">
        <f t="shared" si="13"/>
        <v>0</v>
      </c>
      <c r="L182" s="9"/>
      <c r="M182" s="9"/>
      <c r="N182" s="9"/>
      <c r="O182" s="9"/>
      <c r="P182" s="9"/>
      <c r="Q182" s="72">
        <f t="shared" si="14"/>
        <v>0</v>
      </c>
      <c r="R182" s="9"/>
      <c r="S182" s="9"/>
      <c r="T182" s="9"/>
      <c r="U182" s="9"/>
      <c r="V182" s="9"/>
    </row>
    <row r="183" spans="1:22">
      <c r="A183" s="151" t="s">
        <v>177</v>
      </c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3"/>
    </row>
    <row r="184" spans="1:22" ht="24" customHeight="1">
      <c r="A184" s="9">
        <v>1</v>
      </c>
      <c r="B184" s="10" t="s">
        <v>178</v>
      </c>
      <c r="C184" s="9"/>
      <c r="D184" s="72">
        <f>SUM(E184:J184)</f>
        <v>0</v>
      </c>
      <c r="E184" s="9"/>
      <c r="F184" s="9"/>
      <c r="G184" s="9"/>
      <c r="H184" s="9"/>
      <c r="I184" s="9"/>
      <c r="J184" s="9"/>
      <c r="K184" s="72">
        <f>SUM(L184:P184)</f>
        <v>0</v>
      </c>
      <c r="L184" s="9"/>
      <c r="M184" s="9"/>
      <c r="N184" s="9"/>
      <c r="O184" s="9"/>
      <c r="P184" s="9"/>
      <c r="Q184" s="72">
        <f>SUM(R184:V184)</f>
        <v>0</v>
      </c>
      <c r="R184" s="9"/>
      <c r="S184" s="9"/>
      <c r="T184" s="9"/>
      <c r="U184" s="9"/>
      <c r="V184" s="9"/>
    </row>
    <row r="185" spans="1:22">
      <c r="A185" s="9">
        <v>2</v>
      </c>
      <c r="B185" s="10" t="s">
        <v>179</v>
      </c>
      <c r="C185" s="9">
        <v>39</v>
      </c>
      <c r="D185" s="72">
        <f t="shared" ref="D185:D187" si="15">SUM(E185:J185)</f>
        <v>42</v>
      </c>
      <c r="E185" s="9">
        <v>10</v>
      </c>
      <c r="F185" s="9">
        <v>16</v>
      </c>
      <c r="G185" s="9">
        <v>12</v>
      </c>
      <c r="H185" s="9">
        <v>4</v>
      </c>
      <c r="I185" s="9"/>
      <c r="J185" s="9"/>
      <c r="K185" s="72">
        <f t="shared" ref="K185:K187" si="16">SUM(L185:P185)</f>
        <v>12</v>
      </c>
      <c r="L185" s="9">
        <v>3</v>
      </c>
      <c r="M185" s="9">
        <v>4</v>
      </c>
      <c r="N185" s="9">
        <v>3</v>
      </c>
      <c r="O185" s="9">
        <v>1</v>
      </c>
      <c r="P185" s="9">
        <v>1</v>
      </c>
      <c r="Q185" s="72">
        <f t="shared" ref="Q185:Q187" si="17">SUM(R185:V185)</f>
        <v>12</v>
      </c>
      <c r="R185" s="9">
        <v>3</v>
      </c>
      <c r="S185" s="9">
        <v>4</v>
      </c>
      <c r="T185" s="9">
        <v>3</v>
      </c>
      <c r="U185" s="9">
        <v>1</v>
      </c>
      <c r="V185" s="9">
        <v>1</v>
      </c>
    </row>
    <row r="186" spans="1:22">
      <c r="A186" s="9">
        <v>3</v>
      </c>
      <c r="B186" s="10" t="s">
        <v>180</v>
      </c>
      <c r="C186" s="9">
        <v>4.75</v>
      </c>
      <c r="D186" s="72">
        <f t="shared" si="15"/>
        <v>5</v>
      </c>
      <c r="E186" s="9"/>
      <c r="F186" s="9">
        <v>3</v>
      </c>
      <c r="G186" s="9">
        <v>1</v>
      </c>
      <c r="H186" s="9">
        <v>1</v>
      </c>
      <c r="I186" s="9"/>
      <c r="J186" s="9"/>
      <c r="K186" s="72">
        <f t="shared" si="16"/>
        <v>1</v>
      </c>
      <c r="L186" s="9"/>
      <c r="M186" s="9"/>
      <c r="N186" s="9"/>
      <c r="O186" s="9">
        <v>1</v>
      </c>
      <c r="P186" s="9"/>
      <c r="Q186" s="72">
        <f t="shared" si="17"/>
        <v>1</v>
      </c>
      <c r="R186" s="9"/>
      <c r="S186" s="9"/>
      <c r="T186" s="9"/>
      <c r="U186" s="9">
        <v>1</v>
      </c>
      <c r="V186" s="9"/>
    </row>
    <row r="187" spans="1:22">
      <c r="A187" s="9">
        <v>4</v>
      </c>
      <c r="B187" s="10" t="s">
        <v>181</v>
      </c>
      <c r="C187" s="9">
        <v>1</v>
      </c>
      <c r="D187" s="72">
        <f t="shared" si="15"/>
        <v>1</v>
      </c>
      <c r="E187" s="9"/>
      <c r="F187" s="9">
        <v>1</v>
      </c>
      <c r="G187" s="9"/>
      <c r="H187" s="9"/>
      <c r="I187" s="9"/>
      <c r="J187" s="9"/>
      <c r="K187" s="72">
        <f t="shared" si="16"/>
        <v>0</v>
      </c>
      <c r="L187" s="9"/>
      <c r="M187" s="9"/>
      <c r="N187" s="9"/>
      <c r="O187" s="9"/>
      <c r="P187" s="9"/>
      <c r="Q187" s="72">
        <f t="shared" si="17"/>
        <v>0</v>
      </c>
      <c r="R187" s="9"/>
      <c r="S187" s="9"/>
      <c r="T187" s="9"/>
      <c r="U187" s="9"/>
      <c r="V187" s="9"/>
    </row>
    <row r="188" spans="1:22">
      <c r="B188" s="12"/>
    </row>
    <row r="189" spans="1:22" ht="15">
      <c r="B189" s="165" t="s">
        <v>199</v>
      </c>
      <c r="C189" s="165"/>
      <c r="D189" s="165"/>
      <c r="E189" s="165"/>
      <c r="F189" s="165"/>
      <c r="G189" s="165"/>
      <c r="H189" s="165"/>
      <c r="I189" s="165"/>
    </row>
    <row r="190" spans="1:22">
      <c r="B190" s="166" t="s">
        <v>204</v>
      </c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</row>
    <row r="191" spans="1:22">
      <c r="B191" s="12" t="s">
        <v>201</v>
      </c>
      <c r="C191" s="154"/>
      <c r="D191" s="154"/>
      <c r="E191" s="154"/>
      <c r="F191" s="154"/>
      <c r="I191" s="154"/>
      <c r="J191" s="154"/>
      <c r="K191" s="154"/>
    </row>
    <row r="192" spans="1:22">
      <c r="B192" s="12"/>
      <c r="C192" s="164" t="s">
        <v>202</v>
      </c>
      <c r="D192" s="164"/>
      <c r="E192" s="164"/>
      <c r="F192" s="164"/>
      <c r="I192" s="164" t="s">
        <v>203</v>
      </c>
      <c r="J192" s="164"/>
      <c r="K192" s="164"/>
    </row>
    <row r="193" spans="2:2">
      <c r="B193" s="12"/>
    </row>
    <row r="194" spans="2:2">
      <c r="B194" s="12"/>
    </row>
    <row r="195" spans="2:2">
      <c r="B195" s="12"/>
    </row>
    <row r="196" spans="2:2">
      <c r="B196" s="12"/>
    </row>
    <row r="197" spans="2:2">
      <c r="B197" s="12"/>
    </row>
    <row r="198" spans="2:2">
      <c r="B198" s="12"/>
    </row>
    <row r="199" spans="2:2">
      <c r="B199" s="12"/>
    </row>
    <row r="200" spans="2:2">
      <c r="B200" s="12"/>
    </row>
    <row r="201" spans="2:2">
      <c r="B201" s="12"/>
    </row>
    <row r="202" spans="2:2">
      <c r="B202" s="12"/>
    </row>
    <row r="203" spans="2:2">
      <c r="B203" s="12"/>
    </row>
    <row r="204" spans="2:2">
      <c r="B204" s="12"/>
    </row>
    <row r="205" spans="2:2">
      <c r="B205" s="12"/>
    </row>
    <row r="206" spans="2:2">
      <c r="B206" s="12"/>
    </row>
    <row r="207" spans="2:2">
      <c r="B207" s="12"/>
    </row>
    <row r="208" spans="2:2">
      <c r="B208" s="12"/>
    </row>
    <row r="209" spans="2:2">
      <c r="B209" s="12"/>
    </row>
    <row r="210" spans="2:2">
      <c r="B210" s="12"/>
    </row>
    <row r="211" spans="2:2">
      <c r="B211" s="12"/>
    </row>
    <row r="212" spans="2:2">
      <c r="B212" s="12"/>
    </row>
    <row r="213" spans="2:2">
      <c r="B213" s="12"/>
    </row>
    <row r="214" spans="2:2">
      <c r="B214" s="12"/>
    </row>
    <row r="215" spans="2:2">
      <c r="B215" s="12"/>
    </row>
    <row r="216" spans="2:2">
      <c r="B216" s="12"/>
    </row>
    <row r="217" spans="2:2">
      <c r="B217" s="12"/>
    </row>
    <row r="218" spans="2:2">
      <c r="B218" s="12"/>
    </row>
    <row r="219" spans="2:2">
      <c r="B219" s="12"/>
    </row>
    <row r="220" spans="2:2">
      <c r="B220" s="12"/>
    </row>
    <row r="221" spans="2:2">
      <c r="B221" s="12"/>
    </row>
    <row r="222" spans="2:2">
      <c r="B222" s="12"/>
    </row>
    <row r="223" spans="2:2">
      <c r="B223" s="12"/>
    </row>
    <row r="224" spans="2:2">
      <c r="B224" s="12"/>
    </row>
    <row r="225" spans="2:2">
      <c r="B225" s="12"/>
    </row>
    <row r="226" spans="2:2">
      <c r="B226" s="12"/>
    </row>
    <row r="227" spans="2:2">
      <c r="B227" s="12"/>
    </row>
    <row r="228" spans="2:2">
      <c r="B228" s="12"/>
    </row>
    <row r="229" spans="2:2">
      <c r="B229" s="12"/>
    </row>
    <row r="230" spans="2:2">
      <c r="B230" s="12"/>
    </row>
    <row r="231" spans="2:2">
      <c r="B231" s="12"/>
    </row>
    <row r="232" spans="2:2">
      <c r="B232" s="12"/>
    </row>
    <row r="233" spans="2:2">
      <c r="B233" s="12"/>
    </row>
    <row r="234" spans="2:2">
      <c r="B234" s="12"/>
    </row>
    <row r="235" spans="2:2">
      <c r="B235" s="12"/>
    </row>
    <row r="236" spans="2:2">
      <c r="B236" s="12"/>
    </row>
    <row r="237" spans="2:2">
      <c r="B237" s="12"/>
    </row>
    <row r="238" spans="2:2">
      <c r="B238" s="12"/>
    </row>
    <row r="239" spans="2:2">
      <c r="B239" s="12"/>
    </row>
    <row r="240" spans="2:2">
      <c r="B240" s="12"/>
    </row>
    <row r="241" spans="2:2">
      <c r="B241" s="12"/>
    </row>
    <row r="242" spans="2:2">
      <c r="B242" s="12"/>
    </row>
    <row r="243" spans="2:2">
      <c r="B243" s="12"/>
    </row>
    <row r="244" spans="2:2">
      <c r="B244" s="12"/>
    </row>
    <row r="245" spans="2:2">
      <c r="B245" s="12"/>
    </row>
    <row r="246" spans="2:2">
      <c r="B246" s="12"/>
    </row>
    <row r="247" spans="2:2">
      <c r="B247" s="12"/>
    </row>
    <row r="248" spans="2:2">
      <c r="B248" s="12"/>
    </row>
    <row r="249" spans="2:2">
      <c r="B249" s="12"/>
    </row>
    <row r="250" spans="2:2">
      <c r="B250" s="12"/>
    </row>
    <row r="251" spans="2:2">
      <c r="B251" s="12"/>
    </row>
    <row r="252" spans="2:2">
      <c r="B252" s="12"/>
    </row>
    <row r="253" spans="2:2">
      <c r="B253" s="12"/>
    </row>
    <row r="254" spans="2:2">
      <c r="B254" s="12"/>
    </row>
    <row r="255" spans="2:2">
      <c r="B255" s="12"/>
    </row>
    <row r="256" spans="2:2">
      <c r="B256" s="12"/>
    </row>
    <row r="257" spans="2:2">
      <c r="B257" s="12"/>
    </row>
    <row r="258" spans="2:2">
      <c r="B258" s="12"/>
    </row>
    <row r="259" spans="2:2">
      <c r="B259" s="12"/>
    </row>
    <row r="260" spans="2:2">
      <c r="B260" s="12"/>
    </row>
    <row r="261" spans="2:2">
      <c r="B261" s="12"/>
    </row>
    <row r="262" spans="2:2">
      <c r="B262" s="12"/>
    </row>
    <row r="263" spans="2:2">
      <c r="B263" s="12"/>
    </row>
    <row r="264" spans="2:2">
      <c r="B264" s="12"/>
    </row>
    <row r="265" spans="2:2">
      <c r="B265" s="12"/>
    </row>
    <row r="266" spans="2:2">
      <c r="B266" s="12"/>
    </row>
    <row r="267" spans="2:2">
      <c r="B267" s="12"/>
    </row>
    <row r="268" spans="2:2">
      <c r="B268" s="12"/>
    </row>
    <row r="269" spans="2:2">
      <c r="B269" s="12"/>
    </row>
    <row r="270" spans="2:2">
      <c r="B270" s="12"/>
    </row>
    <row r="271" spans="2:2">
      <c r="B271" s="12"/>
    </row>
    <row r="272" spans="2:2">
      <c r="B272" s="12"/>
    </row>
    <row r="273" spans="2:2">
      <c r="B273" s="12"/>
    </row>
    <row r="274" spans="2:2">
      <c r="B274" s="12"/>
    </row>
    <row r="275" spans="2:2">
      <c r="B275" s="12"/>
    </row>
    <row r="276" spans="2:2">
      <c r="B276" s="12"/>
    </row>
    <row r="277" spans="2:2">
      <c r="B277" s="12"/>
    </row>
    <row r="278" spans="2:2">
      <c r="B278" s="12"/>
    </row>
    <row r="279" spans="2:2">
      <c r="B279" s="12"/>
    </row>
    <row r="280" spans="2:2">
      <c r="B280" s="12"/>
    </row>
    <row r="281" spans="2:2">
      <c r="B281" s="12"/>
    </row>
    <row r="282" spans="2:2">
      <c r="B282" s="12"/>
    </row>
    <row r="283" spans="2:2">
      <c r="B283" s="12"/>
    </row>
    <row r="284" spans="2:2">
      <c r="B284" s="12"/>
    </row>
    <row r="285" spans="2:2">
      <c r="B285" s="12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9"/>
  </sheetPr>
  <dimension ref="A1:V194"/>
  <sheetViews>
    <sheetView topLeftCell="A158" zoomScale="75" zoomScaleNormal="75" zoomScalePageLayoutView="50" workbookViewId="0">
      <selection activeCell="Q184" sqref="Q184:Q187"/>
    </sheetView>
  </sheetViews>
  <sheetFormatPr defaultRowHeight="15"/>
  <cols>
    <col min="1" max="1" width="7.28515625" customWidth="1"/>
    <col min="2" max="2" width="45.5703125" style="1" customWidth="1"/>
    <col min="3" max="3" width="9.85546875" customWidth="1"/>
    <col min="4" max="4" width="9.85546875" style="71" customWidth="1"/>
    <col min="5" max="5" width="9.85546875" customWidth="1"/>
    <col min="10" max="10" width="11.5703125" customWidth="1"/>
    <col min="11" max="11" width="11.5703125" style="71" customWidth="1"/>
    <col min="12" max="16" width="11.5703125" customWidth="1"/>
    <col min="17" max="17" width="9.140625" style="71"/>
    <col min="257" max="257" width="7.28515625" customWidth="1"/>
    <col min="258" max="258" width="45.5703125" customWidth="1"/>
    <col min="259" max="261" width="9.85546875" customWidth="1"/>
    <col min="266" max="272" width="11.5703125" customWidth="1"/>
    <col min="513" max="513" width="7.28515625" customWidth="1"/>
    <col min="514" max="514" width="45.5703125" customWidth="1"/>
    <col min="515" max="517" width="9.85546875" customWidth="1"/>
    <col min="522" max="528" width="11.5703125" customWidth="1"/>
    <col min="769" max="769" width="7.28515625" customWidth="1"/>
    <col min="770" max="770" width="45.5703125" customWidth="1"/>
    <col min="771" max="773" width="9.85546875" customWidth="1"/>
    <col min="778" max="784" width="11.5703125" customWidth="1"/>
    <col min="1025" max="1025" width="7.28515625" customWidth="1"/>
    <col min="1026" max="1026" width="45.5703125" customWidth="1"/>
    <col min="1027" max="1029" width="9.85546875" customWidth="1"/>
    <col min="1034" max="1040" width="11.5703125" customWidth="1"/>
    <col min="1281" max="1281" width="7.28515625" customWidth="1"/>
    <col min="1282" max="1282" width="45.5703125" customWidth="1"/>
    <col min="1283" max="1285" width="9.85546875" customWidth="1"/>
    <col min="1290" max="1296" width="11.5703125" customWidth="1"/>
    <col min="1537" max="1537" width="7.28515625" customWidth="1"/>
    <col min="1538" max="1538" width="45.5703125" customWidth="1"/>
    <col min="1539" max="1541" width="9.85546875" customWidth="1"/>
    <col min="1546" max="1552" width="11.5703125" customWidth="1"/>
    <col min="1793" max="1793" width="7.28515625" customWidth="1"/>
    <col min="1794" max="1794" width="45.5703125" customWidth="1"/>
    <col min="1795" max="1797" width="9.85546875" customWidth="1"/>
    <col min="1802" max="1808" width="11.5703125" customWidth="1"/>
    <col min="2049" max="2049" width="7.28515625" customWidth="1"/>
    <col min="2050" max="2050" width="45.5703125" customWidth="1"/>
    <col min="2051" max="2053" width="9.85546875" customWidth="1"/>
    <col min="2058" max="2064" width="11.5703125" customWidth="1"/>
    <col min="2305" max="2305" width="7.28515625" customWidth="1"/>
    <col min="2306" max="2306" width="45.5703125" customWidth="1"/>
    <col min="2307" max="2309" width="9.85546875" customWidth="1"/>
    <col min="2314" max="2320" width="11.5703125" customWidth="1"/>
    <col min="2561" max="2561" width="7.28515625" customWidth="1"/>
    <col min="2562" max="2562" width="45.5703125" customWidth="1"/>
    <col min="2563" max="2565" width="9.85546875" customWidth="1"/>
    <col min="2570" max="2576" width="11.5703125" customWidth="1"/>
    <col min="2817" max="2817" width="7.28515625" customWidth="1"/>
    <col min="2818" max="2818" width="45.5703125" customWidth="1"/>
    <col min="2819" max="2821" width="9.85546875" customWidth="1"/>
    <col min="2826" max="2832" width="11.5703125" customWidth="1"/>
    <col min="3073" max="3073" width="7.28515625" customWidth="1"/>
    <col min="3074" max="3074" width="45.5703125" customWidth="1"/>
    <col min="3075" max="3077" width="9.85546875" customWidth="1"/>
    <col min="3082" max="3088" width="11.5703125" customWidth="1"/>
    <col min="3329" max="3329" width="7.28515625" customWidth="1"/>
    <col min="3330" max="3330" width="45.5703125" customWidth="1"/>
    <col min="3331" max="3333" width="9.85546875" customWidth="1"/>
    <col min="3338" max="3344" width="11.5703125" customWidth="1"/>
    <col min="3585" max="3585" width="7.28515625" customWidth="1"/>
    <col min="3586" max="3586" width="45.5703125" customWidth="1"/>
    <col min="3587" max="3589" width="9.85546875" customWidth="1"/>
    <col min="3594" max="3600" width="11.5703125" customWidth="1"/>
    <col min="3841" max="3841" width="7.28515625" customWidth="1"/>
    <col min="3842" max="3842" width="45.5703125" customWidth="1"/>
    <col min="3843" max="3845" width="9.85546875" customWidth="1"/>
    <col min="3850" max="3856" width="11.5703125" customWidth="1"/>
    <col min="4097" max="4097" width="7.28515625" customWidth="1"/>
    <col min="4098" max="4098" width="45.5703125" customWidth="1"/>
    <col min="4099" max="4101" width="9.85546875" customWidth="1"/>
    <col min="4106" max="4112" width="11.5703125" customWidth="1"/>
    <col min="4353" max="4353" width="7.28515625" customWidth="1"/>
    <col min="4354" max="4354" width="45.5703125" customWidth="1"/>
    <col min="4355" max="4357" width="9.85546875" customWidth="1"/>
    <col min="4362" max="4368" width="11.5703125" customWidth="1"/>
    <col min="4609" max="4609" width="7.28515625" customWidth="1"/>
    <col min="4610" max="4610" width="45.5703125" customWidth="1"/>
    <col min="4611" max="4613" width="9.85546875" customWidth="1"/>
    <col min="4618" max="4624" width="11.5703125" customWidth="1"/>
    <col min="4865" max="4865" width="7.28515625" customWidth="1"/>
    <col min="4866" max="4866" width="45.5703125" customWidth="1"/>
    <col min="4867" max="4869" width="9.85546875" customWidth="1"/>
    <col min="4874" max="4880" width="11.5703125" customWidth="1"/>
    <col min="5121" max="5121" width="7.28515625" customWidth="1"/>
    <col min="5122" max="5122" width="45.5703125" customWidth="1"/>
    <col min="5123" max="5125" width="9.85546875" customWidth="1"/>
    <col min="5130" max="5136" width="11.5703125" customWidth="1"/>
    <col min="5377" max="5377" width="7.28515625" customWidth="1"/>
    <col min="5378" max="5378" width="45.5703125" customWidth="1"/>
    <col min="5379" max="5381" width="9.85546875" customWidth="1"/>
    <col min="5386" max="5392" width="11.5703125" customWidth="1"/>
    <col min="5633" max="5633" width="7.28515625" customWidth="1"/>
    <col min="5634" max="5634" width="45.5703125" customWidth="1"/>
    <col min="5635" max="5637" width="9.85546875" customWidth="1"/>
    <col min="5642" max="5648" width="11.5703125" customWidth="1"/>
    <col min="5889" max="5889" width="7.28515625" customWidth="1"/>
    <col min="5890" max="5890" width="45.5703125" customWidth="1"/>
    <col min="5891" max="5893" width="9.85546875" customWidth="1"/>
    <col min="5898" max="5904" width="11.5703125" customWidth="1"/>
    <col min="6145" max="6145" width="7.28515625" customWidth="1"/>
    <col min="6146" max="6146" width="45.5703125" customWidth="1"/>
    <col min="6147" max="6149" width="9.85546875" customWidth="1"/>
    <col min="6154" max="6160" width="11.5703125" customWidth="1"/>
    <col min="6401" max="6401" width="7.28515625" customWidth="1"/>
    <col min="6402" max="6402" width="45.5703125" customWidth="1"/>
    <col min="6403" max="6405" width="9.85546875" customWidth="1"/>
    <col min="6410" max="6416" width="11.5703125" customWidth="1"/>
    <col min="6657" max="6657" width="7.28515625" customWidth="1"/>
    <col min="6658" max="6658" width="45.5703125" customWidth="1"/>
    <col min="6659" max="6661" width="9.85546875" customWidth="1"/>
    <col min="6666" max="6672" width="11.5703125" customWidth="1"/>
    <col min="6913" max="6913" width="7.28515625" customWidth="1"/>
    <col min="6914" max="6914" width="45.5703125" customWidth="1"/>
    <col min="6915" max="6917" width="9.85546875" customWidth="1"/>
    <col min="6922" max="6928" width="11.5703125" customWidth="1"/>
    <col min="7169" max="7169" width="7.28515625" customWidth="1"/>
    <col min="7170" max="7170" width="45.5703125" customWidth="1"/>
    <col min="7171" max="7173" width="9.85546875" customWidth="1"/>
    <col min="7178" max="7184" width="11.5703125" customWidth="1"/>
    <col min="7425" max="7425" width="7.28515625" customWidth="1"/>
    <col min="7426" max="7426" width="45.5703125" customWidth="1"/>
    <col min="7427" max="7429" width="9.85546875" customWidth="1"/>
    <col min="7434" max="7440" width="11.5703125" customWidth="1"/>
    <col min="7681" max="7681" width="7.28515625" customWidth="1"/>
    <col min="7682" max="7682" width="45.5703125" customWidth="1"/>
    <col min="7683" max="7685" width="9.85546875" customWidth="1"/>
    <col min="7690" max="7696" width="11.5703125" customWidth="1"/>
    <col min="7937" max="7937" width="7.28515625" customWidth="1"/>
    <col min="7938" max="7938" width="45.5703125" customWidth="1"/>
    <col min="7939" max="7941" width="9.85546875" customWidth="1"/>
    <col min="7946" max="7952" width="11.5703125" customWidth="1"/>
    <col min="8193" max="8193" width="7.28515625" customWidth="1"/>
    <col min="8194" max="8194" width="45.5703125" customWidth="1"/>
    <col min="8195" max="8197" width="9.85546875" customWidth="1"/>
    <col min="8202" max="8208" width="11.5703125" customWidth="1"/>
    <col min="8449" max="8449" width="7.28515625" customWidth="1"/>
    <col min="8450" max="8450" width="45.5703125" customWidth="1"/>
    <col min="8451" max="8453" width="9.85546875" customWidth="1"/>
    <col min="8458" max="8464" width="11.5703125" customWidth="1"/>
    <col min="8705" max="8705" width="7.28515625" customWidth="1"/>
    <col min="8706" max="8706" width="45.5703125" customWidth="1"/>
    <col min="8707" max="8709" width="9.85546875" customWidth="1"/>
    <col min="8714" max="8720" width="11.5703125" customWidth="1"/>
    <col min="8961" max="8961" width="7.28515625" customWidth="1"/>
    <col min="8962" max="8962" width="45.5703125" customWidth="1"/>
    <col min="8963" max="8965" width="9.85546875" customWidth="1"/>
    <col min="8970" max="8976" width="11.5703125" customWidth="1"/>
    <col min="9217" max="9217" width="7.28515625" customWidth="1"/>
    <col min="9218" max="9218" width="45.5703125" customWidth="1"/>
    <col min="9219" max="9221" width="9.85546875" customWidth="1"/>
    <col min="9226" max="9232" width="11.5703125" customWidth="1"/>
    <col min="9473" max="9473" width="7.28515625" customWidth="1"/>
    <col min="9474" max="9474" width="45.5703125" customWidth="1"/>
    <col min="9475" max="9477" width="9.85546875" customWidth="1"/>
    <col min="9482" max="9488" width="11.5703125" customWidth="1"/>
    <col min="9729" max="9729" width="7.28515625" customWidth="1"/>
    <col min="9730" max="9730" width="45.5703125" customWidth="1"/>
    <col min="9731" max="9733" width="9.85546875" customWidth="1"/>
    <col min="9738" max="9744" width="11.5703125" customWidth="1"/>
    <col min="9985" max="9985" width="7.28515625" customWidth="1"/>
    <col min="9986" max="9986" width="45.5703125" customWidth="1"/>
    <col min="9987" max="9989" width="9.85546875" customWidth="1"/>
    <col min="9994" max="10000" width="11.5703125" customWidth="1"/>
    <col min="10241" max="10241" width="7.28515625" customWidth="1"/>
    <col min="10242" max="10242" width="45.5703125" customWidth="1"/>
    <col min="10243" max="10245" width="9.85546875" customWidth="1"/>
    <col min="10250" max="10256" width="11.5703125" customWidth="1"/>
    <col min="10497" max="10497" width="7.28515625" customWidth="1"/>
    <col min="10498" max="10498" width="45.5703125" customWidth="1"/>
    <col min="10499" max="10501" width="9.85546875" customWidth="1"/>
    <col min="10506" max="10512" width="11.5703125" customWidth="1"/>
    <col min="10753" max="10753" width="7.28515625" customWidth="1"/>
    <col min="10754" max="10754" width="45.5703125" customWidth="1"/>
    <col min="10755" max="10757" width="9.85546875" customWidth="1"/>
    <col min="10762" max="10768" width="11.5703125" customWidth="1"/>
    <col min="11009" max="11009" width="7.28515625" customWidth="1"/>
    <col min="11010" max="11010" width="45.5703125" customWidth="1"/>
    <col min="11011" max="11013" width="9.85546875" customWidth="1"/>
    <col min="11018" max="11024" width="11.5703125" customWidth="1"/>
    <col min="11265" max="11265" width="7.28515625" customWidth="1"/>
    <col min="11266" max="11266" width="45.5703125" customWidth="1"/>
    <col min="11267" max="11269" width="9.85546875" customWidth="1"/>
    <col min="11274" max="11280" width="11.5703125" customWidth="1"/>
    <col min="11521" max="11521" width="7.28515625" customWidth="1"/>
    <col min="11522" max="11522" width="45.5703125" customWidth="1"/>
    <col min="11523" max="11525" width="9.85546875" customWidth="1"/>
    <col min="11530" max="11536" width="11.5703125" customWidth="1"/>
    <col min="11777" max="11777" width="7.28515625" customWidth="1"/>
    <col min="11778" max="11778" width="45.5703125" customWidth="1"/>
    <col min="11779" max="11781" width="9.85546875" customWidth="1"/>
    <col min="11786" max="11792" width="11.5703125" customWidth="1"/>
    <col min="12033" max="12033" width="7.28515625" customWidth="1"/>
    <col min="12034" max="12034" width="45.5703125" customWidth="1"/>
    <col min="12035" max="12037" width="9.85546875" customWidth="1"/>
    <col min="12042" max="12048" width="11.5703125" customWidth="1"/>
    <col min="12289" max="12289" width="7.28515625" customWidth="1"/>
    <col min="12290" max="12290" width="45.5703125" customWidth="1"/>
    <col min="12291" max="12293" width="9.85546875" customWidth="1"/>
    <col min="12298" max="12304" width="11.5703125" customWidth="1"/>
    <col min="12545" max="12545" width="7.28515625" customWidth="1"/>
    <col min="12546" max="12546" width="45.5703125" customWidth="1"/>
    <col min="12547" max="12549" width="9.85546875" customWidth="1"/>
    <col min="12554" max="12560" width="11.5703125" customWidth="1"/>
    <col min="12801" max="12801" width="7.28515625" customWidth="1"/>
    <col min="12802" max="12802" width="45.5703125" customWidth="1"/>
    <col min="12803" max="12805" width="9.85546875" customWidth="1"/>
    <col min="12810" max="12816" width="11.5703125" customWidth="1"/>
    <col min="13057" max="13057" width="7.28515625" customWidth="1"/>
    <col min="13058" max="13058" width="45.5703125" customWidth="1"/>
    <col min="13059" max="13061" width="9.85546875" customWidth="1"/>
    <col min="13066" max="13072" width="11.5703125" customWidth="1"/>
    <col min="13313" max="13313" width="7.28515625" customWidth="1"/>
    <col min="13314" max="13314" width="45.5703125" customWidth="1"/>
    <col min="13315" max="13317" width="9.85546875" customWidth="1"/>
    <col min="13322" max="13328" width="11.5703125" customWidth="1"/>
    <col min="13569" max="13569" width="7.28515625" customWidth="1"/>
    <col min="13570" max="13570" width="45.5703125" customWidth="1"/>
    <col min="13571" max="13573" width="9.85546875" customWidth="1"/>
    <col min="13578" max="13584" width="11.5703125" customWidth="1"/>
    <col min="13825" max="13825" width="7.28515625" customWidth="1"/>
    <col min="13826" max="13826" width="45.5703125" customWidth="1"/>
    <col min="13827" max="13829" width="9.85546875" customWidth="1"/>
    <col min="13834" max="13840" width="11.5703125" customWidth="1"/>
    <col min="14081" max="14081" width="7.28515625" customWidth="1"/>
    <col min="14082" max="14082" width="45.5703125" customWidth="1"/>
    <col min="14083" max="14085" width="9.85546875" customWidth="1"/>
    <col min="14090" max="14096" width="11.5703125" customWidth="1"/>
    <col min="14337" max="14337" width="7.28515625" customWidth="1"/>
    <col min="14338" max="14338" width="45.5703125" customWidth="1"/>
    <col min="14339" max="14341" width="9.85546875" customWidth="1"/>
    <col min="14346" max="14352" width="11.5703125" customWidth="1"/>
    <col min="14593" max="14593" width="7.28515625" customWidth="1"/>
    <col min="14594" max="14594" width="45.5703125" customWidth="1"/>
    <col min="14595" max="14597" width="9.85546875" customWidth="1"/>
    <col min="14602" max="14608" width="11.5703125" customWidth="1"/>
    <col min="14849" max="14849" width="7.28515625" customWidth="1"/>
    <col min="14850" max="14850" width="45.5703125" customWidth="1"/>
    <col min="14851" max="14853" width="9.85546875" customWidth="1"/>
    <col min="14858" max="14864" width="11.5703125" customWidth="1"/>
    <col min="15105" max="15105" width="7.28515625" customWidth="1"/>
    <col min="15106" max="15106" width="45.5703125" customWidth="1"/>
    <col min="15107" max="15109" width="9.85546875" customWidth="1"/>
    <col min="15114" max="15120" width="11.5703125" customWidth="1"/>
    <col min="15361" max="15361" width="7.28515625" customWidth="1"/>
    <col min="15362" max="15362" width="45.5703125" customWidth="1"/>
    <col min="15363" max="15365" width="9.85546875" customWidth="1"/>
    <col min="15370" max="15376" width="11.5703125" customWidth="1"/>
    <col min="15617" max="15617" width="7.28515625" customWidth="1"/>
    <col min="15618" max="15618" width="45.5703125" customWidth="1"/>
    <col min="15619" max="15621" width="9.85546875" customWidth="1"/>
    <col min="15626" max="15632" width="11.5703125" customWidth="1"/>
    <col min="15873" max="15873" width="7.28515625" customWidth="1"/>
    <col min="15874" max="15874" width="45.5703125" customWidth="1"/>
    <col min="15875" max="15877" width="9.85546875" customWidth="1"/>
    <col min="15882" max="15888" width="11.5703125" customWidth="1"/>
    <col min="16129" max="16129" width="7.28515625" customWidth="1"/>
    <col min="16130" max="16130" width="45.5703125" customWidth="1"/>
    <col min="16131" max="16133" width="9.85546875" customWidth="1"/>
    <col min="16138" max="16144" width="11.5703125" customWidth="1"/>
  </cols>
  <sheetData>
    <row r="1" spans="1:22">
      <c r="A1" s="144" t="s">
        <v>275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30">
      <c r="A5" s="100"/>
      <c r="B5" s="101"/>
      <c r="C5" s="101"/>
      <c r="D5" s="146"/>
      <c r="E5" s="17" t="s">
        <v>185</v>
      </c>
      <c r="F5" s="17" t="s">
        <v>186</v>
      </c>
      <c r="G5" s="17" t="s">
        <v>187</v>
      </c>
      <c r="H5" s="17" t="s">
        <v>188</v>
      </c>
      <c r="I5" s="17" t="s">
        <v>189</v>
      </c>
      <c r="J5" s="17" t="s">
        <v>190</v>
      </c>
      <c r="K5" s="145"/>
      <c r="L5" s="17" t="s">
        <v>191</v>
      </c>
      <c r="M5" s="17" t="s">
        <v>192</v>
      </c>
      <c r="N5" s="17" t="s">
        <v>193</v>
      </c>
      <c r="O5" s="17" t="s">
        <v>194</v>
      </c>
      <c r="P5" s="17" t="s">
        <v>195</v>
      </c>
      <c r="Q5" s="145"/>
      <c r="R5" s="17" t="s">
        <v>191</v>
      </c>
      <c r="S5" s="17" t="s">
        <v>192</v>
      </c>
      <c r="T5" s="17" t="s">
        <v>193</v>
      </c>
      <c r="U5" s="17" t="s">
        <v>194</v>
      </c>
      <c r="V5" s="17" t="s">
        <v>195</v>
      </c>
    </row>
    <row r="6" spans="1:22">
      <c r="A6" s="141" t="s">
        <v>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70">
        <f>SUM(L7:P7)</f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70">
        <f>SUM(R7:V7)</f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</row>
    <row r="8" spans="1:22">
      <c r="A8" s="2">
        <v>2</v>
      </c>
      <c r="B8" s="4" t="s">
        <v>4</v>
      </c>
      <c r="C8" s="2">
        <v>4</v>
      </c>
      <c r="D8" s="70">
        <f t="shared" ref="D8:D10" si="0">SUM(E8:J8)</f>
        <v>3</v>
      </c>
      <c r="E8" s="2">
        <v>1</v>
      </c>
      <c r="F8" s="2">
        <v>1</v>
      </c>
      <c r="G8" s="2">
        <v>0</v>
      </c>
      <c r="H8" s="2">
        <v>0</v>
      </c>
      <c r="I8" s="2">
        <v>1</v>
      </c>
      <c r="J8" s="2">
        <v>0</v>
      </c>
      <c r="K8" s="70">
        <f t="shared" ref="K8:K9" si="1">SUM(L8:P8)</f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70">
        <f t="shared" ref="Q8:Q10" si="2">SUM(R8:V8)</f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</row>
    <row r="9" spans="1:22" ht="30">
      <c r="A9" s="2">
        <v>3</v>
      </c>
      <c r="B9" s="4" t="s">
        <v>5</v>
      </c>
      <c r="C9" s="2">
        <v>21</v>
      </c>
      <c r="D9" s="70">
        <f t="shared" si="0"/>
        <v>23</v>
      </c>
      <c r="E9" s="2">
        <v>4</v>
      </c>
      <c r="F9" s="2">
        <v>13</v>
      </c>
      <c r="G9" s="2">
        <v>1</v>
      </c>
      <c r="H9" s="2">
        <v>5</v>
      </c>
      <c r="I9" s="2">
        <v>0</v>
      </c>
      <c r="J9" s="2">
        <v>0</v>
      </c>
      <c r="K9" s="70">
        <f t="shared" si="1"/>
        <v>1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70">
        <f t="shared" si="2"/>
        <v>4</v>
      </c>
      <c r="R9" s="2">
        <v>0</v>
      </c>
      <c r="S9" s="2">
        <v>1</v>
      </c>
      <c r="T9" s="2">
        <v>1</v>
      </c>
      <c r="U9" s="2">
        <v>1</v>
      </c>
      <c r="V9" s="2">
        <v>1</v>
      </c>
    </row>
    <row r="10" spans="1:22">
      <c r="A10" s="2">
        <v>4</v>
      </c>
      <c r="B10" s="4" t="s">
        <v>6</v>
      </c>
      <c r="C10" s="2">
        <v>1</v>
      </c>
      <c r="D10" s="70">
        <f t="shared" si="0"/>
        <v>1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70">
        <f>SUM(L10:P10)</f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70">
        <f t="shared" si="2"/>
        <v>1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</row>
    <row r="11" spans="1:22">
      <c r="A11" s="141" t="s">
        <v>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1:22">
      <c r="A12" s="2">
        <v>1</v>
      </c>
      <c r="B12" s="4" t="s">
        <v>8</v>
      </c>
      <c r="C12" s="2">
        <v>7</v>
      </c>
      <c r="D12" s="70">
        <f>SUM(E12:J12)</f>
        <v>7</v>
      </c>
      <c r="E12" s="2">
        <v>2</v>
      </c>
      <c r="F12" s="2">
        <v>1</v>
      </c>
      <c r="G12" s="2">
        <v>3</v>
      </c>
      <c r="H12" s="2">
        <v>0</v>
      </c>
      <c r="I12" s="2">
        <v>1</v>
      </c>
      <c r="J12" s="2">
        <v>0</v>
      </c>
      <c r="K12" s="70">
        <f>SUM(L12:P12)</f>
        <v>2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70">
        <f>SUM(R12:V12)</f>
        <v>3</v>
      </c>
      <c r="R12" s="2">
        <v>0</v>
      </c>
      <c r="S12" s="2">
        <v>0</v>
      </c>
      <c r="T12" s="2">
        <v>0</v>
      </c>
      <c r="U12" s="2">
        <v>1</v>
      </c>
      <c r="V12" s="2">
        <v>2</v>
      </c>
    </row>
    <row r="13" spans="1:22">
      <c r="A13" s="2">
        <v>2</v>
      </c>
      <c r="B13" s="4" t="s">
        <v>9</v>
      </c>
      <c r="C13" s="2">
        <v>0</v>
      </c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SUM(R13:V13)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>
        <v>9.5</v>
      </c>
      <c r="D14" s="70">
        <f t="shared" si="3"/>
        <v>2</v>
      </c>
      <c r="E14" s="2">
        <v>1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70">
        <f t="shared" si="4"/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70">
        <f t="shared" si="5"/>
        <v>6</v>
      </c>
      <c r="R14" s="2">
        <v>5</v>
      </c>
      <c r="S14" s="2">
        <v>1</v>
      </c>
      <c r="T14" s="2">
        <v>0</v>
      </c>
      <c r="U14" s="2">
        <v>0</v>
      </c>
      <c r="V14" s="2">
        <v>0</v>
      </c>
    </row>
    <row r="15" spans="1:22">
      <c r="A15" s="2">
        <v>4</v>
      </c>
      <c r="B15" s="4" t="s">
        <v>11</v>
      </c>
      <c r="C15" s="2"/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/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>
        <v>2</v>
      </c>
      <c r="D23" s="70">
        <f t="shared" si="3"/>
        <v>2</v>
      </c>
      <c r="E23" s="2">
        <v>1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70">
        <f t="shared" si="4"/>
        <v>1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70">
        <f t="shared" si="5"/>
        <v>1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</row>
    <row r="24" spans="1:22">
      <c r="A24" s="2">
        <v>11</v>
      </c>
      <c r="B24" s="4" t="s">
        <v>18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1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</row>
    <row r="27" spans="1:22">
      <c r="A27" s="2">
        <v>14</v>
      </c>
      <c r="B27" s="4" t="s">
        <v>21</v>
      </c>
      <c r="C27" s="2"/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1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</row>
    <row r="28" spans="1:22">
      <c r="A28" s="2">
        <v>15</v>
      </c>
      <c r="B28" s="4" t="s">
        <v>22</v>
      </c>
      <c r="C28" s="2"/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>
        <v>0.5</v>
      </c>
      <c r="D29" s="70">
        <f t="shared" si="3"/>
        <v>0</v>
      </c>
      <c r="E29" s="2"/>
      <c r="F29" s="2"/>
      <c r="G29" s="2"/>
      <c r="H29" s="2"/>
      <c r="I29" s="2"/>
      <c r="J29" s="2"/>
      <c r="K29" s="70">
        <f t="shared" si="4"/>
        <v>0</v>
      </c>
      <c r="L29" s="2"/>
      <c r="M29" s="2"/>
      <c r="N29" s="2"/>
      <c r="O29" s="2"/>
      <c r="P29" s="2"/>
      <c r="Q29" s="70">
        <f t="shared" si="5"/>
        <v>1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</row>
    <row r="30" spans="1:22">
      <c r="A30" s="2">
        <v>17</v>
      </c>
      <c r="B30" s="4" t="s">
        <v>24</v>
      </c>
      <c r="C30" s="2">
        <v>2.5</v>
      </c>
      <c r="D30" s="70">
        <f t="shared" si="3"/>
        <v>1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70">
        <f t="shared" si="4"/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70">
        <f t="shared" si="5"/>
        <v>1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</row>
    <row r="31" spans="1:22">
      <c r="A31" s="2">
        <v>18</v>
      </c>
      <c r="B31" s="4" t="s">
        <v>25</v>
      </c>
      <c r="C31" s="2">
        <v>3</v>
      </c>
      <c r="D31" s="70">
        <f t="shared" si="3"/>
        <v>3</v>
      </c>
      <c r="E31" s="2">
        <v>0</v>
      </c>
      <c r="F31" s="2">
        <v>1</v>
      </c>
      <c r="G31" s="2">
        <v>0</v>
      </c>
      <c r="H31" s="2">
        <v>0</v>
      </c>
      <c r="I31" s="2">
        <v>2</v>
      </c>
      <c r="J31" s="2">
        <v>0</v>
      </c>
      <c r="K31" s="70">
        <f t="shared" si="4"/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70">
        <f t="shared" si="5"/>
        <v>3</v>
      </c>
      <c r="R31" s="2">
        <v>1</v>
      </c>
      <c r="S31" s="2">
        <v>1</v>
      </c>
      <c r="T31" s="2">
        <v>0</v>
      </c>
      <c r="U31" s="2">
        <v>1</v>
      </c>
      <c r="V31" s="2">
        <v>0</v>
      </c>
    </row>
    <row r="32" spans="1:22">
      <c r="A32" s="2">
        <v>19</v>
      </c>
      <c r="B32" s="4" t="s">
        <v>26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1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</row>
    <row r="35" spans="1:22">
      <c r="A35" s="2">
        <v>22</v>
      </c>
      <c r="B35" s="4" t="s">
        <v>29</v>
      </c>
      <c r="C35" s="2"/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/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"/>
      <c r="S36" s="2"/>
      <c r="T36" s="2"/>
      <c r="U36" s="2"/>
      <c r="V36" s="2"/>
    </row>
    <row r="37" spans="1:22">
      <c r="A37" s="2">
        <v>24</v>
      </c>
      <c r="B37" s="4" t="s">
        <v>31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>
        <v>1</v>
      </c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12.25</v>
      </c>
      <c r="D41" s="70">
        <f t="shared" si="3"/>
        <v>5</v>
      </c>
      <c r="E41" s="2">
        <v>4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70">
        <f t="shared" si="4"/>
        <v>1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70">
        <f t="shared" si="5"/>
        <v>6</v>
      </c>
      <c r="R41" s="2">
        <v>5</v>
      </c>
      <c r="S41" s="2">
        <v>0</v>
      </c>
      <c r="T41" s="2">
        <v>1</v>
      </c>
      <c r="U41" s="2">
        <v>0</v>
      </c>
      <c r="V41" s="2">
        <v>0</v>
      </c>
    </row>
    <row r="42" spans="1:22">
      <c r="A42" s="2">
        <v>29</v>
      </c>
      <c r="B42" s="4" t="s">
        <v>36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/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>
        <v>2</v>
      </c>
      <c r="D45" s="70">
        <f t="shared" si="3"/>
        <v>2</v>
      </c>
      <c r="E45" s="2">
        <v>0</v>
      </c>
      <c r="F45" s="2">
        <v>0</v>
      </c>
      <c r="G45" s="2">
        <v>0</v>
      </c>
      <c r="H45" s="2">
        <v>1</v>
      </c>
      <c r="I45" s="2">
        <v>0</v>
      </c>
      <c r="J45" s="2">
        <v>1</v>
      </c>
      <c r="K45" s="70">
        <f t="shared" si="4"/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70">
        <f t="shared" si="5"/>
        <v>2</v>
      </c>
      <c r="R45" s="2">
        <v>0</v>
      </c>
      <c r="S45" s="2">
        <v>0</v>
      </c>
      <c r="T45" s="2">
        <v>1</v>
      </c>
      <c r="U45" s="2">
        <v>1</v>
      </c>
      <c r="V45" s="2">
        <v>0</v>
      </c>
    </row>
    <row r="46" spans="1:22">
      <c r="A46" s="2">
        <v>33</v>
      </c>
      <c r="B46" s="4" t="s">
        <v>40</v>
      </c>
      <c r="C46" s="2"/>
      <c r="D46" s="70">
        <f t="shared" si="3"/>
        <v>1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70">
        <f t="shared" si="4"/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70">
        <f t="shared" si="5"/>
        <v>1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</row>
    <row r="47" spans="1:22">
      <c r="A47" s="2">
        <v>34</v>
      </c>
      <c r="B47" s="4" t="s">
        <v>41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/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>
        <v>2.25</v>
      </c>
      <c r="D49" s="70">
        <f t="shared" si="3"/>
        <v>1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70">
        <f t="shared" si="4"/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70">
        <f t="shared" si="5"/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</row>
    <row r="50" spans="1:22">
      <c r="A50" s="2">
        <v>37</v>
      </c>
      <c r="B50" s="4" t="s">
        <v>44</v>
      </c>
      <c r="C50" s="2">
        <v>3</v>
      </c>
      <c r="D50" s="70">
        <f t="shared" si="3"/>
        <v>3</v>
      </c>
      <c r="E50" s="2">
        <v>1</v>
      </c>
      <c r="F50" s="2">
        <v>1</v>
      </c>
      <c r="G50" s="2">
        <v>0</v>
      </c>
      <c r="H50" s="2">
        <v>1</v>
      </c>
      <c r="I50" s="2">
        <v>0</v>
      </c>
      <c r="J50" s="2">
        <v>0</v>
      </c>
      <c r="K50" s="70">
        <f t="shared" si="4"/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70">
        <f t="shared" si="5"/>
        <v>2</v>
      </c>
      <c r="R50" s="2">
        <v>1</v>
      </c>
      <c r="S50" s="2">
        <v>1</v>
      </c>
      <c r="T50" s="2">
        <v>0</v>
      </c>
      <c r="U50" s="2">
        <v>0</v>
      </c>
      <c r="V50" s="2">
        <v>0</v>
      </c>
    </row>
    <row r="51" spans="1:22">
      <c r="A51" s="2">
        <v>38</v>
      </c>
      <c r="B51" s="4" t="s">
        <v>45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>
        <v>3</v>
      </c>
      <c r="D54" s="70">
        <f t="shared" si="3"/>
        <v>2</v>
      </c>
      <c r="E54" s="2">
        <v>1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70">
        <f t="shared" si="4"/>
        <v>1</v>
      </c>
      <c r="L54" s="2">
        <v>1</v>
      </c>
      <c r="M54" s="2">
        <v>0</v>
      </c>
      <c r="N54" s="2">
        <v>0</v>
      </c>
      <c r="O54" s="2">
        <v>0</v>
      </c>
      <c r="P54" s="2">
        <v>0</v>
      </c>
      <c r="Q54" s="70">
        <f t="shared" si="5"/>
        <v>1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</row>
    <row r="55" spans="1:22">
      <c r="A55" s="2">
        <v>42</v>
      </c>
      <c r="B55" s="4" t="s">
        <v>49</v>
      </c>
      <c r="C55" s="2"/>
      <c r="D55" s="70">
        <f t="shared" si="3"/>
        <v>0</v>
      </c>
      <c r="E55" s="2"/>
      <c r="F55" s="2"/>
      <c r="G55" s="2"/>
      <c r="H55" s="2"/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10</v>
      </c>
      <c r="D56" s="70">
        <f t="shared" si="3"/>
        <v>8</v>
      </c>
      <c r="E56" s="2">
        <v>2</v>
      </c>
      <c r="F56" s="2">
        <v>4</v>
      </c>
      <c r="G56" s="2">
        <v>2</v>
      </c>
      <c r="H56" s="2">
        <v>0</v>
      </c>
      <c r="I56" s="2">
        <v>0</v>
      </c>
      <c r="J56" s="2">
        <v>0</v>
      </c>
      <c r="K56" s="70">
        <f t="shared" si="4"/>
        <v>2</v>
      </c>
      <c r="L56" s="2">
        <v>0</v>
      </c>
      <c r="M56" s="2">
        <v>0</v>
      </c>
      <c r="N56" s="2">
        <v>2</v>
      </c>
      <c r="O56" s="2">
        <v>0</v>
      </c>
      <c r="P56" s="2">
        <v>0</v>
      </c>
      <c r="Q56" s="70">
        <f t="shared" si="5"/>
        <v>4</v>
      </c>
      <c r="R56" s="2">
        <v>2</v>
      </c>
      <c r="S56" s="2">
        <v>0</v>
      </c>
      <c r="T56" s="2">
        <v>2</v>
      </c>
      <c r="U56" s="2">
        <v>0</v>
      </c>
      <c r="V56" s="2">
        <v>0</v>
      </c>
    </row>
    <row r="57" spans="1:22">
      <c r="A57" s="2">
        <v>44</v>
      </c>
      <c r="B57" s="4" t="s">
        <v>51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>
        <v>2.5</v>
      </c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1</v>
      </c>
      <c r="R65" s="2">
        <v>1</v>
      </c>
      <c r="S65" s="2">
        <v>0</v>
      </c>
      <c r="T65" s="2">
        <v>0</v>
      </c>
      <c r="U65" s="2">
        <v>0</v>
      </c>
      <c r="V65" s="2">
        <v>0</v>
      </c>
    </row>
    <row r="66" spans="1:22">
      <c r="A66" s="2">
        <v>53</v>
      </c>
      <c r="B66" s="4" t="s">
        <v>60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/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/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/>
      <c r="D76" s="70">
        <f t="shared" si="3"/>
        <v>0</v>
      </c>
      <c r="E76" s="2"/>
      <c r="F76" s="2"/>
      <c r="G76" s="2"/>
      <c r="H76" s="2"/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>
        <v>1</v>
      </c>
      <c r="D77" s="70">
        <f t="shared" ref="D77:D125" si="6">SUM(E77:J77)</f>
        <v>1</v>
      </c>
      <c r="E77" s="2">
        <v>0</v>
      </c>
      <c r="F77" s="2">
        <v>0</v>
      </c>
      <c r="G77" s="2">
        <v>0</v>
      </c>
      <c r="H77" s="2">
        <v>1</v>
      </c>
      <c r="I77" s="2">
        <v>0</v>
      </c>
      <c r="J77" s="2">
        <v>0</v>
      </c>
      <c r="K77" s="70">
        <f t="shared" ref="K77:K125" si="7">SUM(L77:P77)</f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70">
        <f t="shared" ref="Q77:Q125" si="8">SUM(R77:V77)</f>
        <v>1</v>
      </c>
      <c r="R77" s="2">
        <v>0</v>
      </c>
      <c r="S77" s="2">
        <v>0</v>
      </c>
      <c r="T77" s="2">
        <v>0</v>
      </c>
      <c r="U77" s="2">
        <v>1</v>
      </c>
      <c r="V77" s="2">
        <v>0</v>
      </c>
    </row>
    <row r="78" spans="1:22">
      <c r="A78" s="2">
        <v>65</v>
      </c>
      <c r="B78" s="4" t="s">
        <v>72</v>
      </c>
      <c r="C78" s="2">
        <v>2</v>
      </c>
      <c r="D78" s="70">
        <f t="shared" si="6"/>
        <v>2</v>
      </c>
      <c r="E78" s="2">
        <v>0</v>
      </c>
      <c r="F78" s="2">
        <v>0</v>
      </c>
      <c r="G78" s="2">
        <v>0</v>
      </c>
      <c r="H78" s="2">
        <v>2</v>
      </c>
      <c r="I78" s="2">
        <v>0</v>
      </c>
      <c r="J78" s="2">
        <v>0</v>
      </c>
      <c r="K78" s="70">
        <f t="shared" si="7"/>
        <v>1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70">
        <f t="shared" si="8"/>
        <v>2</v>
      </c>
      <c r="R78" s="2">
        <v>0</v>
      </c>
      <c r="S78" s="2">
        <v>1</v>
      </c>
      <c r="T78" s="2">
        <v>0</v>
      </c>
      <c r="U78" s="2">
        <v>0</v>
      </c>
      <c r="V78" s="2">
        <v>1</v>
      </c>
    </row>
    <row r="79" spans="1:22">
      <c r="A79" s="2">
        <v>66</v>
      </c>
      <c r="B79" s="4" t="s">
        <v>73</v>
      </c>
      <c r="C79" s="2"/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/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>
        <v>1</v>
      </c>
      <c r="D83" s="70">
        <f t="shared" si="6"/>
        <v>1</v>
      </c>
      <c r="E83" s="2">
        <v>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70">
        <f t="shared" si="7"/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70">
        <f t="shared" si="8"/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</row>
    <row r="84" spans="1:22">
      <c r="A84" s="2">
        <v>71</v>
      </c>
      <c r="B84" s="4" t="s">
        <v>78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/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/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0">
        <f t="shared" si="8"/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3.5</v>
      </c>
      <c r="D90" s="70">
        <f t="shared" si="6"/>
        <v>3</v>
      </c>
      <c r="E90" s="2">
        <v>0</v>
      </c>
      <c r="F90" s="2">
        <v>2</v>
      </c>
      <c r="G90" s="2">
        <v>0</v>
      </c>
      <c r="H90" s="2">
        <v>0</v>
      </c>
      <c r="I90" s="2">
        <v>0</v>
      </c>
      <c r="J90" s="2">
        <v>1</v>
      </c>
      <c r="K90" s="70">
        <f t="shared" si="7"/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70">
        <f t="shared" si="8"/>
        <v>2</v>
      </c>
      <c r="R90" s="2">
        <v>1</v>
      </c>
      <c r="S90" s="2">
        <v>0</v>
      </c>
      <c r="T90" s="2">
        <v>1</v>
      </c>
      <c r="U90" s="2">
        <v>0</v>
      </c>
      <c r="V90" s="2">
        <v>0</v>
      </c>
    </row>
    <row r="91" spans="1:22">
      <c r="A91" s="2">
        <v>78</v>
      </c>
      <c r="B91" s="4" t="s">
        <v>85</v>
      </c>
      <c r="C91" s="2">
        <v>0.5</v>
      </c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>
        <v>1</v>
      </c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1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</row>
    <row r="95" spans="1:22">
      <c r="A95" s="2">
        <v>82</v>
      </c>
      <c r="B95" s="4" t="s">
        <v>89</v>
      </c>
      <c r="C95" s="2"/>
      <c r="D95" s="70">
        <f t="shared" si="6"/>
        <v>0</v>
      </c>
      <c r="E95" s="2"/>
      <c r="F95" s="2"/>
      <c r="G95" s="2"/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0">
        <f t="shared" si="8"/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/>
      <c r="D96" s="70">
        <f t="shared" si="6"/>
        <v>0</v>
      </c>
      <c r="E96" s="2"/>
      <c r="F96" s="2"/>
      <c r="G96" s="2"/>
      <c r="H96" s="2"/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0</v>
      </c>
      <c r="R96" s="2"/>
      <c r="S96" s="2"/>
      <c r="T96" s="2"/>
      <c r="U96" s="2"/>
      <c r="V96" s="2"/>
    </row>
    <row r="97" spans="1:22">
      <c r="A97" s="2">
        <v>84</v>
      </c>
      <c r="B97" s="4" t="s">
        <v>91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1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</row>
    <row r="98" spans="1:22">
      <c r="A98" s="2">
        <v>85</v>
      </c>
      <c r="B98" s="4" t="s">
        <v>92</v>
      </c>
      <c r="C98" s="2"/>
      <c r="D98" s="70">
        <f t="shared" si="6"/>
        <v>1</v>
      </c>
      <c r="E98" s="2">
        <v>0</v>
      </c>
      <c r="F98" s="2">
        <v>1</v>
      </c>
      <c r="G98" s="2">
        <v>0</v>
      </c>
      <c r="H98" s="2">
        <v>0</v>
      </c>
      <c r="I98" s="2">
        <v>0</v>
      </c>
      <c r="J98" s="2">
        <v>0</v>
      </c>
      <c r="K98" s="70">
        <f t="shared" si="7"/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70">
        <f t="shared" si="8"/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</row>
    <row r="99" spans="1:22">
      <c r="A99" s="2">
        <v>86</v>
      </c>
      <c r="B99" s="4" t="s">
        <v>93</v>
      </c>
      <c r="C99" s="2">
        <v>3.5</v>
      </c>
      <c r="D99" s="70">
        <f t="shared" si="6"/>
        <v>3</v>
      </c>
      <c r="E99" s="2">
        <v>0</v>
      </c>
      <c r="F99" s="2">
        <v>2</v>
      </c>
      <c r="G99" s="2">
        <v>0</v>
      </c>
      <c r="H99" s="2">
        <v>1</v>
      </c>
      <c r="I99" s="2">
        <v>0</v>
      </c>
      <c r="J99" s="2">
        <v>0</v>
      </c>
      <c r="K99" s="70">
        <f t="shared" si="7"/>
        <v>1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70">
        <f t="shared" si="8"/>
        <v>2</v>
      </c>
      <c r="R99" s="2">
        <v>1</v>
      </c>
      <c r="S99" s="2">
        <v>1</v>
      </c>
      <c r="T99" s="2">
        <v>0</v>
      </c>
      <c r="U99" s="2">
        <v>0</v>
      </c>
      <c r="V99" s="2">
        <v>0</v>
      </c>
    </row>
    <row r="100" spans="1:22">
      <c r="A100" s="2">
        <v>87</v>
      </c>
      <c r="B100" s="4" t="s">
        <v>94</v>
      </c>
      <c r="C100" s="2">
        <v>1.5</v>
      </c>
      <c r="D100" s="70">
        <f t="shared" si="6"/>
        <v>1</v>
      </c>
      <c r="E100" s="2">
        <v>0</v>
      </c>
      <c r="F100" s="2">
        <v>1</v>
      </c>
      <c r="G100" s="2">
        <v>0</v>
      </c>
      <c r="H100" s="2">
        <v>0</v>
      </c>
      <c r="I100" s="2">
        <v>0</v>
      </c>
      <c r="J100" s="2">
        <v>0</v>
      </c>
      <c r="K100" s="70">
        <f t="shared" si="7"/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70">
        <f t="shared" si="8"/>
        <v>1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</row>
    <row r="101" spans="1:22">
      <c r="A101" s="2">
        <v>88</v>
      </c>
      <c r="B101" s="4" t="s">
        <v>95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>
        <v>6</v>
      </c>
      <c r="D105" s="70">
        <f t="shared" si="6"/>
        <v>5</v>
      </c>
      <c r="E105" s="2">
        <v>1</v>
      </c>
      <c r="F105" s="2">
        <v>1</v>
      </c>
      <c r="G105" s="2">
        <v>0</v>
      </c>
      <c r="H105" s="2">
        <v>1</v>
      </c>
      <c r="I105" s="2">
        <v>2</v>
      </c>
      <c r="J105" s="2">
        <v>0</v>
      </c>
      <c r="K105" s="70">
        <f t="shared" si="7"/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70">
        <f t="shared" si="8"/>
        <v>3</v>
      </c>
      <c r="R105" s="2">
        <v>0</v>
      </c>
      <c r="S105" s="2">
        <v>0</v>
      </c>
      <c r="T105" s="2">
        <v>1</v>
      </c>
      <c r="U105" s="2">
        <v>1</v>
      </c>
      <c r="V105" s="2">
        <v>1</v>
      </c>
    </row>
    <row r="106" spans="1:22">
      <c r="A106" s="2">
        <v>93</v>
      </c>
      <c r="B106" s="4" t="s">
        <v>100</v>
      </c>
      <c r="C106" s="2"/>
      <c r="D106" s="70">
        <f t="shared" si="6"/>
        <v>0</v>
      </c>
      <c r="E106" s="2"/>
      <c r="F106" s="2"/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15</v>
      </c>
      <c r="D107" s="70">
        <f t="shared" si="6"/>
        <v>14</v>
      </c>
      <c r="E107" s="2">
        <v>2</v>
      </c>
      <c r="F107" s="2">
        <v>5</v>
      </c>
      <c r="G107" s="2">
        <v>1</v>
      </c>
      <c r="H107" s="2">
        <v>4</v>
      </c>
      <c r="I107" s="2">
        <v>2</v>
      </c>
      <c r="J107" s="2">
        <v>0</v>
      </c>
      <c r="K107" s="70">
        <f t="shared" si="7"/>
        <v>1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70">
        <f t="shared" si="8"/>
        <v>12</v>
      </c>
      <c r="R107" s="2">
        <v>6</v>
      </c>
      <c r="S107" s="2">
        <v>2</v>
      </c>
      <c r="T107" s="2">
        <v>2</v>
      </c>
      <c r="U107" s="2">
        <v>2</v>
      </c>
      <c r="V107" s="2">
        <v>0</v>
      </c>
    </row>
    <row r="108" spans="1:22" ht="30">
      <c r="A108" s="2">
        <v>95</v>
      </c>
      <c r="B108" s="4" t="s">
        <v>102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>
        <v>4</v>
      </c>
      <c r="D111" s="70">
        <f t="shared" si="6"/>
        <v>4</v>
      </c>
      <c r="E111" s="2">
        <v>3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70">
        <f t="shared" si="7"/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70">
        <f t="shared" si="8"/>
        <v>1</v>
      </c>
      <c r="R111" s="2">
        <v>0</v>
      </c>
      <c r="S111" s="2">
        <v>0</v>
      </c>
      <c r="T111" s="2">
        <v>0</v>
      </c>
      <c r="U111" s="2">
        <v>0</v>
      </c>
      <c r="V111" s="2">
        <v>1</v>
      </c>
    </row>
    <row r="112" spans="1:22">
      <c r="A112" s="2">
        <v>99</v>
      </c>
      <c r="B112" s="4" t="s">
        <v>106</v>
      </c>
      <c r="C112" s="2">
        <v>0.25</v>
      </c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>
        <v>7</v>
      </c>
      <c r="D113" s="70">
        <f t="shared" si="6"/>
        <v>3</v>
      </c>
      <c r="E113" s="2">
        <v>0</v>
      </c>
      <c r="F113" s="2">
        <v>0</v>
      </c>
      <c r="G113" s="2">
        <v>1</v>
      </c>
      <c r="H113" s="2">
        <v>1</v>
      </c>
      <c r="I113" s="2">
        <v>0</v>
      </c>
      <c r="J113" s="2">
        <v>1</v>
      </c>
      <c r="K113" s="70">
        <f t="shared" si="7"/>
        <v>2</v>
      </c>
      <c r="L113" s="2">
        <v>1</v>
      </c>
      <c r="M113" s="2">
        <v>0</v>
      </c>
      <c r="N113" s="2">
        <v>0</v>
      </c>
      <c r="O113" s="2">
        <v>1</v>
      </c>
      <c r="P113" s="2">
        <v>0</v>
      </c>
      <c r="Q113" s="70">
        <f t="shared" si="8"/>
        <v>4</v>
      </c>
      <c r="R113" s="2">
        <v>2</v>
      </c>
      <c r="S113" s="2">
        <v>0</v>
      </c>
      <c r="T113" s="2">
        <v>1</v>
      </c>
      <c r="U113" s="2">
        <v>1</v>
      </c>
      <c r="V113" s="2">
        <v>0</v>
      </c>
    </row>
    <row r="114" spans="1:22">
      <c r="A114" s="2">
        <v>101</v>
      </c>
      <c r="B114" s="4" t="s">
        <v>108</v>
      </c>
      <c r="C114" s="2">
        <v>1.25</v>
      </c>
      <c r="D114" s="70">
        <f t="shared" si="6"/>
        <v>1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70">
        <f t="shared" si="7"/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70">
        <f t="shared" si="8"/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</row>
    <row r="115" spans="1:22">
      <c r="A115" s="2">
        <v>102</v>
      </c>
      <c r="B115" s="4" t="s">
        <v>109</v>
      </c>
      <c r="C115" s="2">
        <v>3</v>
      </c>
      <c r="D115" s="70">
        <f t="shared" si="6"/>
        <v>1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70">
        <f t="shared" si="7"/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70">
        <f t="shared" si="8"/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</row>
    <row r="116" spans="1:22">
      <c r="A116" s="2">
        <v>103</v>
      </c>
      <c r="B116" s="4" t="s">
        <v>110</v>
      </c>
      <c r="C116" s="2">
        <v>2</v>
      </c>
      <c r="D116" s="70">
        <f t="shared" si="6"/>
        <v>1</v>
      </c>
      <c r="E116" s="2">
        <v>0</v>
      </c>
      <c r="F116" s="2">
        <v>1</v>
      </c>
      <c r="G116" s="2">
        <v>0</v>
      </c>
      <c r="H116" s="2">
        <v>0</v>
      </c>
      <c r="I116" s="2">
        <v>0</v>
      </c>
      <c r="J116" s="2">
        <v>0</v>
      </c>
      <c r="K116" s="70">
        <f t="shared" si="7"/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70">
        <f t="shared" si="8"/>
        <v>1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</row>
    <row r="117" spans="1:22">
      <c r="A117" s="2">
        <v>104</v>
      </c>
      <c r="B117" s="4" t="s">
        <v>111</v>
      </c>
      <c r="C117" s="2"/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>
        <v>3.5</v>
      </c>
      <c r="D118" s="70">
        <f t="shared" si="6"/>
        <v>1</v>
      </c>
      <c r="E118" s="2">
        <v>0</v>
      </c>
      <c r="F118" s="2">
        <v>0</v>
      </c>
      <c r="G118" s="2">
        <v>0</v>
      </c>
      <c r="H118" s="2">
        <v>0</v>
      </c>
      <c r="I118" s="2">
        <v>1</v>
      </c>
      <c r="J118" s="2">
        <v>0</v>
      </c>
      <c r="K118" s="70">
        <f t="shared" si="7"/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70">
        <f t="shared" si="8"/>
        <v>2</v>
      </c>
      <c r="R118" s="2">
        <v>1</v>
      </c>
      <c r="S118" s="2">
        <v>0</v>
      </c>
      <c r="T118" s="2">
        <v>1</v>
      </c>
      <c r="U118" s="2">
        <v>0</v>
      </c>
      <c r="V118" s="2">
        <v>0</v>
      </c>
    </row>
    <row r="119" spans="1:22">
      <c r="A119" s="2">
        <v>106</v>
      </c>
      <c r="B119" s="4" t="s">
        <v>113</v>
      </c>
      <c r="C119" s="2">
        <v>4</v>
      </c>
      <c r="D119" s="70">
        <f t="shared" si="6"/>
        <v>4</v>
      </c>
      <c r="E119" s="2">
        <v>2</v>
      </c>
      <c r="F119" s="2">
        <v>0</v>
      </c>
      <c r="G119" s="2">
        <v>0</v>
      </c>
      <c r="H119" s="2">
        <v>0</v>
      </c>
      <c r="I119" s="2">
        <v>2</v>
      </c>
      <c r="J119" s="2">
        <v>0</v>
      </c>
      <c r="K119" s="70">
        <f t="shared" si="7"/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70">
        <f t="shared" si="8"/>
        <v>3</v>
      </c>
      <c r="R119" s="2">
        <v>1</v>
      </c>
      <c r="S119" s="2">
        <v>0</v>
      </c>
      <c r="T119" s="2">
        <v>0</v>
      </c>
      <c r="U119" s="2">
        <v>1</v>
      </c>
      <c r="V119" s="2">
        <v>1</v>
      </c>
    </row>
    <row r="120" spans="1:22">
      <c r="A120" s="2">
        <v>107</v>
      </c>
      <c r="B120" s="4" t="s">
        <v>114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>
        <v>2</v>
      </c>
      <c r="D121" s="70">
        <f t="shared" si="6"/>
        <v>2</v>
      </c>
      <c r="E121" s="2">
        <v>0</v>
      </c>
      <c r="F121" s="2">
        <v>0</v>
      </c>
      <c r="G121" s="2">
        <v>1</v>
      </c>
      <c r="H121" s="2">
        <v>1</v>
      </c>
      <c r="I121" s="2">
        <v>0</v>
      </c>
      <c r="J121" s="2">
        <v>0</v>
      </c>
      <c r="K121" s="70">
        <f t="shared" si="7"/>
        <v>1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70">
        <f t="shared" si="8"/>
        <v>2</v>
      </c>
      <c r="R121" s="2">
        <v>0</v>
      </c>
      <c r="S121" s="2">
        <v>0</v>
      </c>
      <c r="T121" s="2">
        <v>0</v>
      </c>
      <c r="U121" s="2">
        <v>1</v>
      </c>
      <c r="V121" s="2">
        <v>1</v>
      </c>
    </row>
    <row r="122" spans="1:22">
      <c r="A122" s="2">
        <v>109</v>
      </c>
      <c r="B122" s="4" t="s">
        <v>116</v>
      </c>
      <c r="C122" s="2"/>
      <c r="D122" s="70">
        <f t="shared" si="6"/>
        <v>0</v>
      </c>
      <c r="E122" s="2"/>
      <c r="F122" s="2"/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>
        <v>1</v>
      </c>
      <c r="D123" s="70">
        <f t="shared" si="6"/>
        <v>1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70">
        <f t="shared" si="7"/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70">
        <f t="shared" si="8"/>
        <v>1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</row>
    <row r="124" spans="1:22" ht="30">
      <c r="A124" s="2">
        <v>111</v>
      </c>
      <c r="B124" s="4" t="s">
        <v>118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>
        <v>1</v>
      </c>
      <c r="D125" s="70">
        <f t="shared" si="6"/>
        <v>1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70">
        <f t="shared" si="7"/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70">
        <f t="shared" si="8"/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</row>
    <row r="126" spans="1:22">
      <c r="A126" s="141" t="s">
        <v>120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3"/>
    </row>
    <row r="127" spans="1:22">
      <c r="A127" s="2">
        <v>1</v>
      </c>
      <c r="B127" s="4" t="s">
        <v>121</v>
      </c>
      <c r="C127" s="2"/>
      <c r="D127" s="70">
        <f>SUM(E127:J127)</f>
        <v>0</v>
      </c>
      <c r="E127" s="2"/>
      <c r="F127" s="2"/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/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/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30">
      <c r="A134" s="2">
        <v>8</v>
      </c>
      <c r="B134" s="4" t="s">
        <v>128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/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3"/>
    </row>
    <row r="138" spans="1:22">
      <c r="A138" s="2">
        <v>1</v>
      </c>
      <c r="B138" s="4" t="s">
        <v>132</v>
      </c>
      <c r="C138" s="2">
        <v>17.5</v>
      </c>
      <c r="D138" s="70">
        <f>SUM(E138:J138)</f>
        <v>28</v>
      </c>
      <c r="E138" s="2">
        <v>6</v>
      </c>
      <c r="F138" s="2">
        <v>14</v>
      </c>
      <c r="G138" s="2">
        <v>5</v>
      </c>
      <c r="H138" s="2">
        <v>3</v>
      </c>
      <c r="I138" s="2">
        <v>0</v>
      </c>
      <c r="J138" s="2">
        <v>0</v>
      </c>
      <c r="K138" s="70">
        <f>SUM(L138:P138)</f>
        <v>5</v>
      </c>
      <c r="L138" s="2">
        <v>0</v>
      </c>
      <c r="M138" s="2">
        <v>2</v>
      </c>
      <c r="N138" s="2">
        <v>0</v>
      </c>
      <c r="O138" s="2">
        <v>1</v>
      </c>
      <c r="P138" s="2">
        <v>2</v>
      </c>
      <c r="Q138" s="70">
        <f>SUM(R138:V138)</f>
        <v>5</v>
      </c>
      <c r="R138" s="2">
        <v>0</v>
      </c>
      <c r="S138" s="2">
        <v>2</v>
      </c>
      <c r="T138" s="2">
        <v>0</v>
      </c>
      <c r="U138" s="2">
        <v>1</v>
      </c>
      <c r="V138" s="2">
        <v>2</v>
      </c>
    </row>
    <row r="139" spans="1:22">
      <c r="A139" s="2">
        <v>2</v>
      </c>
      <c r="B139" s="4" t="s">
        <v>133</v>
      </c>
      <c r="C139" s="2">
        <v>1</v>
      </c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/>
      <c r="D141" s="70">
        <f t="shared" si="12"/>
        <v>0</v>
      </c>
      <c r="E141" s="2"/>
      <c r="F141" s="2"/>
      <c r="G141" s="2"/>
      <c r="H141" s="2"/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>
        <v>22</v>
      </c>
      <c r="D142" s="70">
        <f t="shared" si="12"/>
        <v>39</v>
      </c>
      <c r="E142" s="2">
        <v>5</v>
      </c>
      <c r="F142" s="2">
        <v>27</v>
      </c>
      <c r="G142" s="2">
        <v>3</v>
      </c>
      <c r="H142" s="2">
        <v>4</v>
      </c>
      <c r="I142" s="2">
        <v>0</v>
      </c>
      <c r="J142" s="2">
        <v>0</v>
      </c>
      <c r="K142" s="70">
        <f t="shared" si="13"/>
        <v>3</v>
      </c>
      <c r="L142" s="2">
        <v>0</v>
      </c>
      <c r="M142" s="2">
        <v>0</v>
      </c>
      <c r="N142" s="2">
        <v>0</v>
      </c>
      <c r="O142" s="2">
        <v>0</v>
      </c>
      <c r="P142" s="2">
        <v>3</v>
      </c>
      <c r="Q142" s="70">
        <f t="shared" si="14"/>
        <v>3</v>
      </c>
      <c r="R142" s="2">
        <v>0</v>
      </c>
      <c r="S142" s="2">
        <v>0</v>
      </c>
      <c r="T142" s="2">
        <v>0</v>
      </c>
      <c r="U142" s="2">
        <v>0</v>
      </c>
      <c r="V142" s="2">
        <v>3</v>
      </c>
    </row>
    <row r="143" spans="1:22" ht="36" customHeight="1">
      <c r="A143" s="2">
        <v>6</v>
      </c>
      <c r="B143" s="4" t="s">
        <v>137</v>
      </c>
      <c r="C143" s="2"/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/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9</v>
      </c>
      <c r="D145" s="70">
        <f t="shared" si="12"/>
        <v>12</v>
      </c>
      <c r="E145" s="2">
        <v>6</v>
      </c>
      <c r="F145" s="2">
        <v>4</v>
      </c>
      <c r="G145" s="2">
        <v>0</v>
      </c>
      <c r="H145" s="2">
        <v>0</v>
      </c>
      <c r="I145" s="2">
        <v>1</v>
      </c>
      <c r="J145" s="2">
        <v>1</v>
      </c>
      <c r="K145" s="70">
        <f t="shared" si="13"/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70">
        <f t="shared" si="14"/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</row>
    <row r="146" spans="1:22">
      <c r="A146" s="2">
        <v>9</v>
      </c>
      <c r="B146" s="4" t="s">
        <v>140</v>
      </c>
      <c r="C146" s="2"/>
      <c r="D146" s="70">
        <f t="shared" si="12"/>
        <v>6</v>
      </c>
      <c r="E146" s="2">
        <v>3</v>
      </c>
      <c r="F146" s="2">
        <v>2</v>
      </c>
      <c r="G146" s="2">
        <v>1</v>
      </c>
      <c r="H146" s="2">
        <v>0</v>
      </c>
      <c r="I146" s="2">
        <v>0</v>
      </c>
      <c r="J146" s="2">
        <v>0</v>
      </c>
      <c r="K146" s="70">
        <f t="shared" si="13"/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70">
        <f t="shared" si="14"/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</row>
    <row r="147" spans="1:22">
      <c r="A147" s="2">
        <v>10</v>
      </c>
      <c r="B147" s="4" t="s">
        <v>141</v>
      </c>
      <c r="C147" s="2">
        <v>1</v>
      </c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/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>
        <v>5</v>
      </c>
      <c r="D149" s="70">
        <f t="shared" si="12"/>
        <v>3</v>
      </c>
      <c r="E149" s="2">
        <v>0</v>
      </c>
      <c r="F149" s="2">
        <v>3</v>
      </c>
      <c r="G149" s="2">
        <v>0</v>
      </c>
      <c r="H149" s="2">
        <v>0</v>
      </c>
      <c r="I149" s="2">
        <v>0</v>
      </c>
      <c r="J149" s="2">
        <v>0</v>
      </c>
      <c r="K149" s="70">
        <f t="shared" si="13"/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70">
        <f t="shared" si="14"/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</row>
    <row r="150" spans="1:22">
      <c r="A150" s="2">
        <v>13</v>
      </c>
      <c r="B150" s="4" t="s">
        <v>144</v>
      </c>
      <c r="C150" s="2"/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>
        <v>1</v>
      </c>
      <c r="D151" s="70">
        <f t="shared" si="12"/>
        <v>1</v>
      </c>
      <c r="E151" s="2">
        <v>0</v>
      </c>
      <c r="F151" s="2">
        <v>0</v>
      </c>
      <c r="G151" s="2">
        <v>0</v>
      </c>
      <c r="H151" s="2">
        <v>0</v>
      </c>
      <c r="I151" s="2">
        <v>1</v>
      </c>
      <c r="J151" s="2">
        <v>0</v>
      </c>
      <c r="K151" s="70">
        <f t="shared" si="13"/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70">
        <f t="shared" si="14"/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</row>
    <row r="152" spans="1:22">
      <c r="A152" s="2">
        <v>15</v>
      </c>
      <c r="B152" s="4" t="s">
        <v>146</v>
      </c>
      <c r="C152" s="2">
        <v>71.5</v>
      </c>
      <c r="D152" s="70">
        <f t="shared" si="12"/>
        <v>25</v>
      </c>
      <c r="E152" s="2">
        <v>4</v>
      </c>
      <c r="F152" s="2">
        <v>10</v>
      </c>
      <c r="G152" s="2">
        <v>7</v>
      </c>
      <c r="H152" s="2">
        <v>4</v>
      </c>
      <c r="I152" s="2">
        <v>0</v>
      </c>
      <c r="J152" s="2">
        <v>0</v>
      </c>
      <c r="K152" s="70">
        <f t="shared" si="13"/>
        <v>7</v>
      </c>
      <c r="L152" s="2">
        <v>0</v>
      </c>
      <c r="M152" s="2">
        <v>1</v>
      </c>
      <c r="N152" s="2">
        <v>2</v>
      </c>
      <c r="O152" s="2">
        <v>2</v>
      </c>
      <c r="P152" s="2">
        <v>2</v>
      </c>
      <c r="Q152" s="70">
        <f t="shared" si="14"/>
        <v>7</v>
      </c>
      <c r="R152" s="2">
        <v>0</v>
      </c>
      <c r="S152" s="2">
        <v>1</v>
      </c>
      <c r="T152" s="2">
        <v>2</v>
      </c>
      <c r="U152" s="2">
        <v>2</v>
      </c>
      <c r="V152" s="2">
        <v>2</v>
      </c>
    </row>
    <row r="153" spans="1:22">
      <c r="A153" s="2">
        <v>16</v>
      </c>
      <c r="B153" s="4" t="s">
        <v>147</v>
      </c>
      <c r="C153" s="2">
        <v>5</v>
      </c>
      <c r="D153" s="70">
        <f t="shared" si="12"/>
        <v>5</v>
      </c>
      <c r="E153" s="2">
        <v>0</v>
      </c>
      <c r="F153" s="2">
        <v>4</v>
      </c>
      <c r="G153" s="2">
        <v>1</v>
      </c>
      <c r="H153" s="2">
        <v>0</v>
      </c>
      <c r="I153" s="2">
        <v>0</v>
      </c>
      <c r="J153" s="2">
        <v>0</v>
      </c>
      <c r="K153" s="70">
        <f t="shared" si="13"/>
        <v>1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70">
        <f t="shared" si="14"/>
        <v>1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</row>
    <row r="154" spans="1:22" ht="30">
      <c r="A154" s="2">
        <v>17</v>
      </c>
      <c r="B154" s="4" t="s">
        <v>148</v>
      </c>
      <c r="C154" s="2">
        <v>1</v>
      </c>
      <c r="D154" s="70">
        <f t="shared" si="12"/>
        <v>1</v>
      </c>
      <c r="E154" s="2">
        <v>0</v>
      </c>
      <c r="F154" s="2">
        <v>1</v>
      </c>
      <c r="G154" s="2">
        <v>0</v>
      </c>
      <c r="H154" s="2">
        <v>0</v>
      </c>
      <c r="I154" s="2">
        <v>0</v>
      </c>
      <c r="J154" s="2">
        <v>0</v>
      </c>
      <c r="K154" s="70">
        <f t="shared" si="13"/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70">
        <f t="shared" si="14"/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</row>
    <row r="155" spans="1:22">
      <c r="A155" s="2">
        <v>18</v>
      </c>
      <c r="B155" s="4" t="s">
        <v>149</v>
      </c>
      <c r="C155" s="2"/>
      <c r="D155" s="70">
        <f t="shared" si="12"/>
        <v>0</v>
      </c>
      <c r="E155" s="2"/>
      <c r="F155" s="2"/>
      <c r="G155" s="2"/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/>
      <c r="D156" s="70">
        <f t="shared" si="12"/>
        <v>0</v>
      </c>
      <c r="E156" s="2"/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>
        <v>81.5</v>
      </c>
      <c r="D157" s="70">
        <f t="shared" si="12"/>
        <v>84</v>
      </c>
      <c r="E157" s="2">
        <v>37</v>
      </c>
      <c r="F157" s="2">
        <v>35</v>
      </c>
      <c r="G157" s="2">
        <v>9</v>
      </c>
      <c r="H157" s="2">
        <v>3</v>
      </c>
      <c r="I157" s="2">
        <v>0</v>
      </c>
      <c r="J157" s="2">
        <v>0</v>
      </c>
      <c r="K157" s="70">
        <f t="shared" si="13"/>
        <v>9</v>
      </c>
      <c r="L157" s="2">
        <v>1</v>
      </c>
      <c r="M157" s="2">
        <v>0</v>
      </c>
      <c r="N157" s="2">
        <v>1</v>
      </c>
      <c r="O157" s="2">
        <v>5</v>
      </c>
      <c r="P157" s="2">
        <v>2</v>
      </c>
      <c r="Q157" s="70">
        <f t="shared" si="14"/>
        <v>9</v>
      </c>
      <c r="R157" s="2">
        <v>1</v>
      </c>
      <c r="S157" s="2">
        <v>0</v>
      </c>
      <c r="T157" s="2">
        <v>1</v>
      </c>
      <c r="U157" s="2">
        <v>5</v>
      </c>
      <c r="V157" s="2">
        <v>2</v>
      </c>
    </row>
    <row r="158" spans="1:22">
      <c r="A158" s="2">
        <v>21</v>
      </c>
      <c r="B158" s="4" t="s">
        <v>152</v>
      </c>
      <c r="C158" s="2">
        <v>2</v>
      </c>
      <c r="D158" s="70">
        <f t="shared" si="12"/>
        <v>0</v>
      </c>
      <c r="E158" s="2"/>
      <c r="F158" s="2"/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>
        <v>6</v>
      </c>
      <c r="D159" s="70">
        <f t="shared" si="12"/>
        <v>8</v>
      </c>
      <c r="E159" s="2">
        <v>1</v>
      </c>
      <c r="F159" s="2">
        <v>2</v>
      </c>
      <c r="G159" s="2">
        <v>3</v>
      </c>
      <c r="H159" s="2">
        <v>2</v>
      </c>
      <c r="I159" s="2">
        <v>0</v>
      </c>
      <c r="J159" s="2">
        <v>0</v>
      </c>
      <c r="K159" s="70">
        <f t="shared" si="13"/>
        <v>3</v>
      </c>
      <c r="L159" s="2">
        <v>0</v>
      </c>
      <c r="M159" s="2">
        <v>2</v>
      </c>
      <c r="N159" s="2">
        <v>1</v>
      </c>
      <c r="O159" s="2">
        <v>0</v>
      </c>
      <c r="P159" s="2">
        <v>0</v>
      </c>
      <c r="Q159" s="70">
        <f t="shared" si="14"/>
        <v>3</v>
      </c>
      <c r="R159" s="2">
        <v>0</v>
      </c>
      <c r="S159" s="2">
        <v>2</v>
      </c>
      <c r="T159" s="2">
        <v>1</v>
      </c>
      <c r="U159" s="2">
        <v>0</v>
      </c>
      <c r="V159" s="2">
        <v>0</v>
      </c>
    </row>
    <row r="160" spans="1:22">
      <c r="A160" s="2">
        <v>23</v>
      </c>
      <c r="B160" s="4" t="s">
        <v>154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>
        <v>4.5</v>
      </c>
      <c r="D161" s="70">
        <f t="shared" si="12"/>
        <v>3</v>
      </c>
      <c r="E161" s="2">
        <v>1</v>
      </c>
      <c r="F161" s="2">
        <v>1</v>
      </c>
      <c r="G161" s="2">
        <v>1</v>
      </c>
      <c r="H161" s="2">
        <v>0</v>
      </c>
      <c r="I161" s="2">
        <v>0</v>
      </c>
      <c r="J161" s="2">
        <v>0</v>
      </c>
      <c r="K161" s="70">
        <f t="shared" si="13"/>
        <v>1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70">
        <f t="shared" si="14"/>
        <v>1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</row>
    <row r="162" spans="1:22" ht="58.5" customHeight="1">
      <c r="A162" s="2">
        <v>25</v>
      </c>
      <c r="B162" s="4" t="s">
        <v>156</v>
      </c>
      <c r="C162" s="2">
        <v>4</v>
      </c>
      <c r="D162" s="70">
        <f t="shared" si="12"/>
        <v>4</v>
      </c>
      <c r="E162" s="2">
        <v>0</v>
      </c>
      <c r="F162" s="2">
        <v>1</v>
      </c>
      <c r="G162" s="2">
        <v>1</v>
      </c>
      <c r="H162" s="2">
        <v>0</v>
      </c>
      <c r="I162" s="2">
        <v>2</v>
      </c>
      <c r="J162" s="2">
        <v>0</v>
      </c>
      <c r="K162" s="70">
        <f t="shared" si="13"/>
        <v>1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70">
        <f t="shared" si="14"/>
        <v>1</v>
      </c>
      <c r="R162" s="2">
        <v>0</v>
      </c>
      <c r="S162" s="2">
        <v>0</v>
      </c>
      <c r="T162" s="2">
        <v>1</v>
      </c>
      <c r="U162" s="2">
        <v>0</v>
      </c>
      <c r="V162" s="2">
        <v>0</v>
      </c>
    </row>
    <row r="163" spans="1:22">
      <c r="A163" s="2">
        <v>26</v>
      </c>
      <c r="B163" s="4" t="s">
        <v>157</v>
      </c>
      <c r="C163" s="2">
        <v>8</v>
      </c>
      <c r="D163" s="70">
        <f t="shared" si="12"/>
        <v>9</v>
      </c>
      <c r="E163" s="2">
        <v>4</v>
      </c>
      <c r="F163" s="2">
        <v>4</v>
      </c>
      <c r="G163" s="2">
        <v>0</v>
      </c>
      <c r="H163" s="2">
        <v>0</v>
      </c>
      <c r="I163" s="2">
        <v>1</v>
      </c>
      <c r="J163" s="2">
        <v>0</v>
      </c>
      <c r="K163" s="70">
        <f t="shared" si="13"/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70">
        <f t="shared" si="14"/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</row>
    <row r="164" spans="1:22">
      <c r="A164" s="2">
        <v>27</v>
      </c>
      <c r="B164" s="4" t="s">
        <v>158</v>
      </c>
      <c r="C164" s="2">
        <v>26.5</v>
      </c>
      <c r="D164" s="70">
        <f t="shared" si="12"/>
        <v>26</v>
      </c>
      <c r="E164" s="2">
        <v>6</v>
      </c>
      <c r="F164" s="2">
        <v>11</v>
      </c>
      <c r="G164" s="2">
        <v>3</v>
      </c>
      <c r="H164" s="2">
        <v>4</v>
      </c>
      <c r="I164" s="2">
        <v>1</v>
      </c>
      <c r="J164" s="2">
        <v>1</v>
      </c>
      <c r="K164" s="70">
        <f t="shared" si="13"/>
        <v>2</v>
      </c>
      <c r="L164" s="2">
        <v>0</v>
      </c>
      <c r="M164" s="2">
        <v>0</v>
      </c>
      <c r="N164" s="2">
        <v>0</v>
      </c>
      <c r="O164" s="2">
        <v>1</v>
      </c>
      <c r="P164" s="2">
        <v>1</v>
      </c>
      <c r="Q164" s="70">
        <f t="shared" si="14"/>
        <v>2</v>
      </c>
      <c r="R164" s="2">
        <v>0</v>
      </c>
      <c r="S164" s="2">
        <v>0</v>
      </c>
      <c r="T164" s="2">
        <v>0</v>
      </c>
      <c r="U164" s="2">
        <v>1</v>
      </c>
      <c r="V164" s="2">
        <v>1</v>
      </c>
    </row>
    <row r="165" spans="1:22">
      <c r="A165" s="2">
        <v>28</v>
      </c>
      <c r="B165" s="4" t="s">
        <v>159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>
        <v>5</v>
      </c>
      <c r="D166" s="70">
        <f t="shared" si="12"/>
        <v>4</v>
      </c>
      <c r="E166" s="2">
        <v>0</v>
      </c>
      <c r="F166" s="2">
        <v>2</v>
      </c>
      <c r="G166" s="2">
        <v>1</v>
      </c>
      <c r="H166" s="2">
        <v>1</v>
      </c>
      <c r="I166" s="2">
        <v>0</v>
      </c>
      <c r="J166" s="2">
        <v>0</v>
      </c>
      <c r="K166" s="70">
        <f t="shared" si="13"/>
        <v>1</v>
      </c>
      <c r="L166" s="2">
        <v>0</v>
      </c>
      <c r="M166" s="2">
        <v>0</v>
      </c>
      <c r="N166" s="2">
        <v>1</v>
      </c>
      <c r="O166" s="2">
        <v>0</v>
      </c>
      <c r="P166" s="2">
        <v>0</v>
      </c>
      <c r="Q166" s="70">
        <f t="shared" si="14"/>
        <v>1</v>
      </c>
      <c r="R166" s="2">
        <v>0</v>
      </c>
      <c r="S166" s="2">
        <v>0</v>
      </c>
      <c r="T166" s="2">
        <v>1</v>
      </c>
      <c r="U166" s="2">
        <v>0</v>
      </c>
      <c r="V166" s="2">
        <v>0</v>
      </c>
    </row>
    <row r="167" spans="1:22">
      <c r="A167" s="2">
        <v>30</v>
      </c>
      <c r="B167" s="4" t="s">
        <v>161</v>
      </c>
      <c r="C167" s="2">
        <v>30</v>
      </c>
      <c r="D167" s="70">
        <f t="shared" si="12"/>
        <v>32</v>
      </c>
      <c r="E167" s="2">
        <v>13</v>
      </c>
      <c r="F167" s="2">
        <v>11</v>
      </c>
      <c r="G167" s="2">
        <v>3</v>
      </c>
      <c r="H167" s="2">
        <v>5</v>
      </c>
      <c r="I167" s="2">
        <v>0</v>
      </c>
      <c r="J167" s="2">
        <v>0</v>
      </c>
      <c r="K167" s="70">
        <f t="shared" si="13"/>
        <v>3</v>
      </c>
      <c r="L167" s="2">
        <v>0</v>
      </c>
      <c r="M167" s="2">
        <v>1</v>
      </c>
      <c r="N167" s="2">
        <v>0</v>
      </c>
      <c r="O167" s="2">
        <v>0</v>
      </c>
      <c r="P167" s="2">
        <v>2</v>
      </c>
      <c r="Q167" s="70">
        <f t="shared" si="14"/>
        <v>3</v>
      </c>
      <c r="R167" s="2">
        <v>0</v>
      </c>
      <c r="S167" s="2">
        <v>1</v>
      </c>
      <c r="T167" s="2">
        <v>0</v>
      </c>
      <c r="U167" s="2">
        <v>0</v>
      </c>
      <c r="V167" s="2">
        <v>2</v>
      </c>
    </row>
    <row r="168" spans="1:22">
      <c r="A168" s="2">
        <v>31</v>
      </c>
      <c r="B168" s="4" t="s">
        <v>162</v>
      </c>
      <c r="C168" s="2">
        <v>7</v>
      </c>
      <c r="D168" s="70">
        <f t="shared" si="12"/>
        <v>6</v>
      </c>
      <c r="E168" s="2">
        <v>3</v>
      </c>
      <c r="F168" s="2">
        <v>1</v>
      </c>
      <c r="G168" s="2">
        <v>1</v>
      </c>
      <c r="H168" s="2">
        <v>1</v>
      </c>
      <c r="I168" s="2">
        <v>0</v>
      </c>
      <c r="J168" s="2">
        <v>0</v>
      </c>
      <c r="K168" s="70">
        <f t="shared" si="13"/>
        <v>1</v>
      </c>
      <c r="L168" s="2">
        <v>0</v>
      </c>
      <c r="M168" s="2">
        <v>1</v>
      </c>
      <c r="N168" s="2">
        <v>0</v>
      </c>
      <c r="O168" s="2">
        <v>0</v>
      </c>
      <c r="P168" s="2">
        <v>0</v>
      </c>
      <c r="Q168" s="70">
        <f t="shared" si="14"/>
        <v>1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</row>
    <row r="169" spans="1:22">
      <c r="A169" s="2">
        <v>32</v>
      </c>
      <c r="B169" s="4" t="s">
        <v>163</v>
      </c>
      <c r="C169" s="2"/>
      <c r="D169" s="70">
        <f t="shared" si="12"/>
        <v>1</v>
      </c>
      <c r="E169" s="2">
        <v>0</v>
      </c>
      <c r="F169" s="2">
        <v>0</v>
      </c>
      <c r="G169" s="2">
        <v>1</v>
      </c>
      <c r="H169" s="2">
        <v>0</v>
      </c>
      <c r="I169" s="2">
        <v>0</v>
      </c>
      <c r="J169" s="2">
        <v>0</v>
      </c>
      <c r="K169" s="70">
        <f t="shared" si="13"/>
        <v>1</v>
      </c>
      <c r="L169" s="2">
        <v>0</v>
      </c>
      <c r="M169" s="2">
        <v>0</v>
      </c>
      <c r="N169" s="2">
        <v>0</v>
      </c>
      <c r="O169" s="2">
        <v>0</v>
      </c>
      <c r="P169" s="2">
        <v>1</v>
      </c>
      <c r="Q169" s="70">
        <f t="shared" si="14"/>
        <v>1</v>
      </c>
      <c r="R169" s="2">
        <v>0</v>
      </c>
      <c r="S169" s="2">
        <v>0</v>
      </c>
      <c r="T169" s="2">
        <v>0</v>
      </c>
      <c r="U169" s="2">
        <v>0</v>
      </c>
      <c r="V169" s="2">
        <v>1</v>
      </c>
    </row>
    <row r="170" spans="1:22" ht="33" customHeight="1">
      <c r="A170" s="2">
        <v>33</v>
      </c>
      <c r="B170" s="4" t="s">
        <v>164</v>
      </c>
      <c r="C170" s="2">
        <v>22</v>
      </c>
      <c r="D170" s="70">
        <f t="shared" si="12"/>
        <v>25</v>
      </c>
      <c r="E170" s="2">
        <v>5</v>
      </c>
      <c r="F170" s="2">
        <v>10</v>
      </c>
      <c r="G170" s="2">
        <v>3</v>
      </c>
      <c r="H170" s="2">
        <v>5</v>
      </c>
      <c r="I170" s="2">
        <v>2</v>
      </c>
      <c r="J170" s="2">
        <v>0</v>
      </c>
      <c r="K170" s="70">
        <f t="shared" si="13"/>
        <v>3</v>
      </c>
      <c r="L170" s="2">
        <v>0</v>
      </c>
      <c r="M170" s="2">
        <v>2</v>
      </c>
      <c r="N170" s="2">
        <v>1</v>
      </c>
      <c r="O170" s="2">
        <v>0</v>
      </c>
      <c r="P170" s="2">
        <v>0</v>
      </c>
      <c r="Q170" s="70">
        <f t="shared" si="14"/>
        <v>3</v>
      </c>
      <c r="R170" s="2">
        <v>0</v>
      </c>
      <c r="S170" s="2">
        <v>2</v>
      </c>
      <c r="T170" s="2">
        <v>1</v>
      </c>
      <c r="U170" s="2">
        <v>0</v>
      </c>
      <c r="V170" s="2">
        <v>0</v>
      </c>
    </row>
    <row r="171" spans="1:22">
      <c r="A171" s="2">
        <v>34</v>
      </c>
      <c r="B171" s="4" t="s">
        <v>165</v>
      </c>
      <c r="C171" s="2"/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>
        <v>24.5</v>
      </c>
      <c r="D172" s="70">
        <f t="shared" si="12"/>
        <v>27</v>
      </c>
      <c r="E172" s="2">
        <v>9</v>
      </c>
      <c r="F172" s="2">
        <v>12</v>
      </c>
      <c r="G172" s="2">
        <v>3</v>
      </c>
      <c r="H172" s="2">
        <v>3</v>
      </c>
      <c r="I172" s="2">
        <v>0</v>
      </c>
      <c r="J172" s="2">
        <v>0</v>
      </c>
      <c r="K172" s="70">
        <f t="shared" si="13"/>
        <v>3</v>
      </c>
      <c r="L172" s="2">
        <v>1</v>
      </c>
      <c r="M172" s="2">
        <v>0</v>
      </c>
      <c r="N172" s="2">
        <v>0</v>
      </c>
      <c r="O172" s="2">
        <v>0</v>
      </c>
      <c r="P172" s="2">
        <v>2</v>
      </c>
      <c r="Q172" s="70">
        <f t="shared" si="14"/>
        <v>3</v>
      </c>
      <c r="R172" s="2">
        <v>1</v>
      </c>
      <c r="S172" s="2">
        <v>0</v>
      </c>
      <c r="T172" s="2">
        <v>0</v>
      </c>
      <c r="U172" s="2">
        <v>0</v>
      </c>
      <c r="V172" s="2">
        <v>2</v>
      </c>
    </row>
    <row r="173" spans="1:22">
      <c r="A173" s="2">
        <v>36</v>
      </c>
      <c r="B173" s="4" t="s">
        <v>167</v>
      </c>
      <c r="C173" s="2">
        <v>4</v>
      </c>
      <c r="D173" s="70">
        <f t="shared" si="12"/>
        <v>7</v>
      </c>
      <c r="E173" s="2">
        <v>3</v>
      </c>
      <c r="F173" s="2">
        <v>1</v>
      </c>
      <c r="G173" s="2">
        <v>1</v>
      </c>
      <c r="H173" s="2">
        <v>2</v>
      </c>
      <c r="I173" s="2">
        <v>0</v>
      </c>
      <c r="J173" s="2">
        <v>0</v>
      </c>
      <c r="K173" s="70">
        <f t="shared" si="13"/>
        <v>1</v>
      </c>
      <c r="L173" s="2">
        <v>0</v>
      </c>
      <c r="M173" s="2">
        <v>0</v>
      </c>
      <c r="N173" s="2">
        <v>1</v>
      </c>
      <c r="O173" s="2">
        <v>0</v>
      </c>
      <c r="P173" s="2">
        <v>0</v>
      </c>
      <c r="Q173" s="70">
        <f t="shared" si="14"/>
        <v>1</v>
      </c>
      <c r="R173" s="2">
        <v>0</v>
      </c>
      <c r="S173" s="2">
        <v>0</v>
      </c>
      <c r="T173" s="2">
        <v>1</v>
      </c>
      <c r="U173" s="2">
        <v>0</v>
      </c>
      <c r="V173" s="2">
        <v>0</v>
      </c>
    </row>
    <row r="174" spans="1:22">
      <c r="A174" s="2">
        <v>37</v>
      </c>
      <c r="B174" s="4" t="s">
        <v>168</v>
      </c>
      <c r="C174" s="2"/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>
        <v>8</v>
      </c>
      <c r="D175" s="70">
        <f t="shared" si="12"/>
        <v>6</v>
      </c>
      <c r="E175" s="2">
        <v>2</v>
      </c>
      <c r="F175" s="2">
        <v>2</v>
      </c>
      <c r="G175" s="2">
        <v>1</v>
      </c>
      <c r="H175" s="2">
        <v>1</v>
      </c>
      <c r="I175" s="2">
        <v>0</v>
      </c>
      <c r="J175" s="2">
        <v>0</v>
      </c>
      <c r="K175" s="70">
        <f t="shared" si="13"/>
        <v>1</v>
      </c>
      <c r="L175" s="2">
        <v>0</v>
      </c>
      <c r="M175" s="2">
        <v>0</v>
      </c>
      <c r="N175" s="2">
        <v>0</v>
      </c>
      <c r="O175" s="2">
        <v>1</v>
      </c>
      <c r="P175" s="2">
        <v>0</v>
      </c>
      <c r="Q175" s="70">
        <f t="shared" si="14"/>
        <v>1</v>
      </c>
      <c r="R175" s="2">
        <v>0</v>
      </c>
      <c r="S175" s="2">
        <v>0</v>
      </c>
      <c r="T175" s="2">
        <v>0</v>
      </c>
      <c r="U175" s="2">
        <v>1</v>
      </c>
      <c r="V175" s="2">
        <v>0</v>
      </c>
    </row>
    <row r="176" spans="1:22">
      <c r="A176" s="2">
        <v>39</v>
      </c>
      <c r="B176" s="4" t="s">
        <v>170</v>
      </c>
      <c r="C176" s="2">
        <v>1</v>
      </c>
      <c r="D176" s="70">
        <f t="shared" si="12"/>
        <v>1</v>
      </c>
      <c r="E176" s="2">
        <v>0</v>
      </c>
      <c r="F176" s="2">
        <v>1</v>
      </c>
      <c r="G176" s="2">
        <v>0</v>
      </c>
      <c r="H176" s="2">
        <v>0</v>
      </c>
      <c r="I176" s="2">
        <v>0</v>
      </c>
      <c r="J176" s="2">
        <v>0</v>
      </c>
      <c r="K176" s="70">
        <f t="shared" si="13"/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70">
        <f t="shared" si="14"/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</row>
    <row r="177" spans="1:22">
      <c r="A177" s="2">
        <v>40</v>
      </c>
      <c r="B177" s="4" t="s">
        <v>171</v>
      </c>
      <c r="C177" s="2">
        <v>13</v>
      </c>
      <c r="D177" s="70">
        <f t="shared" si="12"/>
        <v>13</v>
      </c>
      <c r="E177" s="2">
        <v>5</v>
      </c>
      <c r="F177" s="2">
        <v>7</v>
      </c>
      <c r="G177" s="2">
        <v>1</v>
      </c>
      <c r="H177" s="2">
        <v>0</v>
      </c>
      <c r="I177" s="2">
        <v>0</v>
      </c>
      <c r="J177" s="2">
        <v>0</v>
      </c>
      <c r="K177" s="70">
        <f t="shared" si="13"/>
        <v>1</v>
      </c>
      <c r="L177" s="2">
        <v>0</v>
      </c>
      <c r="M177" s="2">
        <v>0</v>
      </c>
      <c r="N177" s="2">
        <v>1</v>
      </c>
      <c r="O177" s="2">
        <v>0</v>
      </c>
      <c r="P177" s="2">
        <v>0</v>
      </c>
      <c r="Q177" s="70">
        <f t="shared" si="14"/>
        <v>1</v>
      </c>
      <c r="R177" s="2">
        <v>0</v>
      </c>
      <c r="S177" s="2">
        <v>0</v>
      </c>
      <c r="T177" s="2">
        <v>1</v>
      </c>
      <c r="U177" s="2">
        <v>0</v>
      </c>
      <c r="V177" s="2">
        <v>0</v>
      </c>
    </row>
    <row r="178" spans="1:22" ht="47.25" customHeight="1">
      <c r="A178" s="2">
        <v>41</v>
      </c>
      <c r="B178" s="4" t="s">
        <v>172</v>
      </c>
      <c r="C178" s="2">
        <v>17.5</v>
      </c>
      <c r="D178" s="70">
        <f t="shared" si="12"/>
        <v>21</v>
      </c>
      <c r="E178" s="2">
        <v>3</v>
      </c>
      <c r="F178" s="2">
        <v>12</v>
      </c>
      <c r="G178" s="2">
        <v>3</v>
      </c>
      <c r="H178" s="2">
        <v>2</v>
      </c>
      <c r="I178" s="2">
        <v>1</v>
      </c>
      <c r="J178" s="2">
        <v>0</v>
      </c>
      <c r="K178" s="70">
        <f t="shared" si="13"/>
        <v>3</v>
      </c>
      <c r="L178" s="2">
        <v>0</v>
      </c>
      <c r="M178" s="2">
        <v>0</v>
      </c>
      <c r="N178" s="2">
        <v>3</v>
      </c>
      <c r="O178" s="2">
        <v>0</v>
      </c>
      <c r="P178" s="2">
        <v>0</v>
      </c>
      <c r="Q178" s="70">
        <f t="shared" si="14"/>
        <v>3</v>
      </c>
      <c r="R178" s="2">
        <v>0</v>
      </c>
      <c r="S178" s="2">
        <v>0</v>
      </c>
      <c r="T178" s="2">
        <v>3</v>
      </c>
      <c r="U178" s="2">
        <v>0</v>
      </c>
      <c r="V178" s="2">
        <v>0</v>
      </c>
    </row>
    <row r="179" spans="1:22">
      <c r="A179" s="2">
        <v>42</v>
      </c>
      <c r="B179" s="4" t="s">
        <v>173</v>
      </c>
      <c r="C179" s="2">
        <v>11</v>
      </c>
      <c r="D179" s="70">
        <f t="shared" si="12"/>
        <v>17</v>
      </c>
      <c r="E179" s="2">
        <v>10</v>
      </c>
      <c r="F179" s="2">
        <v>6</v>
      </c>
      <c r="G179" s="2">
        <v>1</v>
      </c>
      <c r="H179" s="2">
        <v>0</v>
      </c>
      <c r="I179" s="2">
        <v>0</v>
      </c>
      <c r="J179" s="2">
        <v>0</v>
      </c>
      <c r="K179" s="70">
        <f t="shared" si="13"/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70">
        <f t="shared" si="14"/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</row>
    <row r="180" spans="1:22">
      <c r="A180" s="2">
        <v>43</v>
      </c>
      <c r="B180" s="4" t="s">
        <v>174</v>
      </c>
      <c r="C180" s="2">
        <v>37</v>
      </c>
      <c r="D180" s="70">
        <f t="shared" si="12"/>
        <v>32</v>
      </c>
      <c r="E180" s="2">
        <v>21</v>
      </c>
      <c r="F180" s="2">
        <v>6</v>
      </c>
      <c r="G180" s="2">
        <v>2</v>
      </c>
      <c r="H180" s="2">
        <v>2</v>
      </c>
      <c r="I180" s="2">
        <v>1</v>
      </c>
      <c r="J180" s="2">
        <v>0</v>
      </c>
      <c r="K180" s="70">
        <f t="shared" si="13"/>
        <v>2</v>
      </c>
      <c r="L180" s="2">
        <v>1</v>
      </c>
      <c r="M180" s="2">
        <v>0</v>
      </c>
      <c r="N180" s="2">
        <v>0</v>
      </c>
      <c r="O180" s="2">
        <v>0</v>
      </c>
      <c r="P180" s="2">
        <v>1</v>
      </c>
      <c r="Q180" s="70">
        <f t="shared" si="14"/>
        <v>2</v>
      </c>
      <c r="R180" s="2">
        <v>1</v>
      </c>
      <c r="S180" s="2">
        <v>0</v>
      </c>
      <c r="T180" s="2">
        <v>0</v>
      </c>
      <c r="U180" s="2">
        <v>0</v>
      </c>
      <c r="V180" s="2">
        <v>1</v>
      </c>
    </row>
    <row r="181" spans="1:22">
      <c r="A181" s="2">
        <v>44</v>
      </c>
      <c r="B181" s="4" t="s">
        <v>175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/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141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3"/>
    </row>
    <row r="184" spans="1:22" ht="30.75" customHeight="1">
      <c r="A184" s="2">
        <v>1</v>
      </c>
      <c r="B184" s="4" t="s">
        <v>178</v>
      </c>
      <c r="C184" s="2"/>
      <c r="D184" s="70">
        <f>SUM(E184:J184)</f>
        <v>0</v>
      </c>
      <c r="E184" s="2"/>
      <c r="F184" s="2"/>
      <c r="G184" s="2"/>
      <c r="H184" s="2"/>
      <c r="I184" s="2"/>
      <c r="J184" s="2"/>
      <c r="K184" s="70">
        <f>SUM(L184:P184)</f>
        <v>0</v>
      </c>
      <c r="L184" s="2"/>
      <c r="M184" s="2"/>
      <c r="N184" s="2"/>
      <c r="O184" s="2"/>
      <c r="P184" s="2"/>
      <c r="Q184" s="70">
        <f>SUM(R184:V184)</f>
        <v>0</v>
      </c>
      <c r="R184" s="2"/>
      <c r="S184" s="2"/>
      <c r="T184" s="2"/>
      <c r="U184" s="2"/>
      <c r="V184" s="2"/>
    </row>
    <row r="185" spans="1:22">
      <c r="A185" s="2">
        <v>2</v>
      </c>
      <c r="B185" s="4" t="s">
        <v>179</v>
      </c>
      <c r="C185" s="2">
        <v>201</v>
      </c>
      <c r="D185" s="70">
        <f t="shared" ref="D185:D187" si="15">SUM(E185:J185)</f>
        <v>208</v>
      </c>
      <c r="E185" s="2">
        <v>76</v>
      </c>
      <c r="F185" s="2">
        <v>83</v>
      </c>
      <c r="G185" s="2">
        <v>21</v>
      </c>
      <c r="H185" s="2">
        <v>16</v>
      </c>
      <c r="I185" s="2">
        <v>9</v>
      </c>
      <c r="J185" s="2">
        <v>3</v>
      </c>
      <c r="K185" s="70">
        <f t="shared" ref="K185:K187" si="16">SUM(L185:P185)</f>
        <v>20</v>
      </c>
      <c r="L185" s="2">
        <v>6</v>
      </c>
      <c r="M185" s="2">
        <v>4</v>
      </c>
      <c r="N185" s="2">
        <v>3</v>
      </c>
      <c r="O185" s="2">
        <v>4</v>
      </c>
      <c r="P185" s="2">
        <v>3</v>
      </c>
      <c r="Q185" s="70">
        <f t="shared" ref="Q185:Q187" si="17">SUM(R185:V185)</f>
        <v>20</v>
      </c>
      <c r="R185" s="2">
        <v>6</v>
      </c>
      <c r="S185" s="2">
        <v>4</v>
      </c>
      <c r="T185" s="2">
        <v>3</v>
      </c>
      <c r="U185" s="2">
        <v>4</v>
      </c>
      <c r="V185" s="2">
        <v>3</v>
      </c>
    </row>
    <row r="186" spans="1:22">
      <c r="A186" s="2">
        <v>3</v>
      </c>
      <c r="B186" s="4" t="s">
        <v>180</v>
      </c>
      <c r="C186" s="2"/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>
        <v>15</v>
      </c>
      <c r="D187" s="70">
        <f t="shared" si="15"/>
        <v>17</v>
      </c>
      <c r="E187" s="2">
        <v>1</v>
      </c>
      <c r="F187" s="2">
        <v>6</v>
      </c>
      <c r="G187" s="2">
        <v>5</v>
      </c>
      <c r="H187" s="2">
        <v>2</v>
      </c>
      <c r="I187" s="2">
        <v>3</v>
      </c>
      <c r="J187" s="2">
        <v>0</v>
      </c>
      <c r="K187" s="70">
        <f t="shared" si="16"/>
        <v>5</v>
      </c>
      <c r="L187" s="2">
        <v>0</v>
      </c>
      <c r="M187" s="2">
        <v>3</v>
      </c>
      <c r="N187" s="2">
        <v>1</v>
      </c>
      <c r="O187" s="2">
        <v>1</v>
      </c>
      <c r="P187" s="2">
        <v>0</v>
      </c>
      <c r="Q187" s="70">
        <f t="shared" si="17"/>
        <v>5</v>
      </c>
      <c r="R187" s="2">
        <v>0</v>
      </c>
      <c r="S187" s="2">
        <v>3</v>
      </c>
      <c r="T187" s="2">
        <v>1</v>
      </c>
      <c r="U187" s="2">
        <v>1</v>
      </c>
      <c r="V187" s="2">
        <v>0</v>
      </c>
    </row>
    <row r="189" spans="1:22" ht="16.5" customHeight="1">
      <c r="B189" s="147" t="s">
        <v>199</v>
      </c>
      <c r="C189" s="147"/>
      <c r="D189" s="147"/>
      <c r="E189" s="147"/>
      <c r="F189" s="147"/>
      <c r="G189" s="147"/>
      <c r="H189" s="147"/>
      <c r="I189" s="147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 t="s">
        <v>276</v>
      </c>
      <c r="D191" s="144"/>
      <c r="E191" s="144"/>
      <c r="F191" s="144"/>
      <c r="I191" s="144" t="s">
        <v>277</v>
      </c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  <row r="194" spans="2:2" ht="30">
      <c r="B194" s="1" t="s">
        <v>278</v>
      </c>
    </row>
  </sheetData>
  <mergeCells count="25"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view="pageBreakPreview" zoomScale="62" zoomScaleNormal="89" zoomScaleSheetLayoutView="62" zoomScalePageLayoutView="50" workbookViewId="0">
      <selection activeCell="C7" sqref="C1:P1048576"/>
    </sheetView>
  </sheetViews>
  <sheetFormatPr defaultRowHeight="15"/>
  <cols>
    <col min="1" max="1" width="7.28515625" customWidth="1"/>
    <col min="2" max="2" width="44" style="1" customWidth="1"/>
    <col min="3" max="3" width="8.85546875" hidden="1" customWidth="1"/>
    <col min="4" max="4" width="5.28515625" style="71" hidden="1" customWidth="1"/>
    <col min="5" max="5" width="6.42578125" hidden="1" customWidth="1"/>
    <col min="6" max="6" width="6.140625" hidden="1" customWidth="1"/>
    <col min="7" max="7" width="6.5703125" hidden="1" customWidth="1"/>
    <col min="8" max="9" width="6" hidden="1" customWidth="1"/>
    <col min="10" max="10" width="5.42578125" hidden="1" customWidth="1"/>
    <col min="11" max="11" width="5.7109375" style="71" hidden="1" customWidth="1"/>
    <col min="12" max="12" width="5.5703125" hidden="1" customWidth="1"/>
    <col min="13" max="13" width="5.42578125" hidden="1" customWidth="1"/>
    <col min="14" max="14" width="6" hidden="1" customWidth="1"/>
    <col min="15" max="15" width="6.140625" hidden="1" customWidth="1"/>
    <col min="16" max="16" width="5.85546875" hidden="1" customWidth="1"/>
    <col min="17" max="17" width="6" style="71" customWidth="1"/>
    <col min="18" max="18" width="6.5703125" customWidth="1"/>
    <col min="19" max="19" width="5.42578125" customWidth="1"/>
    <col min="20" max="20" width="6.42578125" customWidth="1"/>
    <col min="21" max="21" width="5.5703125" customWidth="1"/>
    <col min="22" max="22" width="6" customWidth="1"/>
  </cols>
  <sheetData>
    <row r="1" spans="1:2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50.25" customHeight="1">
      <c r="A2" s="97" t="s">
        <v>200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05" customHeight="1">
      <c r="A3" s="98" t="s">
        <v>0</v>
      </c>
      <c r="B3" s="101" t="s">
        <v>1</v>
      </c>
      <c r="C3" s="101" t="s">
        <v>198</v>
      </c>
      <c r="D3" s="101" t="s">
        <v>182</v>
      </c>
      <c r="E3" s="101"/>
      <c r="F3" s="101"/>
      <c r="G3" s="101"/>
      <c r="H3" s="101"/>
      <c r="I3" s="101"/>
      <c r="J3" s="101"/>
      <c r="K3" s="102" t="s">
        <v>196</v>
      </c>
      <c r="L3" s="102"/>
      <c r="M3" s="102"/>
      <c r="N3" s="102"/>
      <c r="O3" s="102"/>
      <c r="P3" s="102"/>
      <c r="Q3" s="101" t="s">
        <v>197</v>
      </c>
      <c r="R3" s="101"/>
      <c r="S3" s="101"/>
      <c r="T3" s="101"/>
      <c r="U3" s="101"/>
      <c r="V3" s="101"/>
    </row>
    <row r="4" spans="1:22">
      <c r="A4" s="99"/>
      <c r="B4" s="101"/>
      <c r="C4" s="101"/>
      <c r="D4" s="146" t="s">
        <v>183</v>
      </c>
      <c r="E4" s="102" t="s">
        <v>184</v>
      </c>
      <c r="F4" s="102"/>
      <c r="G4" s="102"/>
      <c r="H4" s="102"/>
      <c r="I4" s="102"/>
      <c r="J4" s="102"/>
      <c r="K4" s="145" t="s">
        <v>183</v>
      </c>
      <c r="L4" s="102" t="s">
        <v>184</v>
      </c>
      <c r="M4" s="102"/>
      <c r="N4" s="102"/>
      <c r="O4" s="102"/>
      <c r="P4" s="102"/>
      <c r="Q4" s="145" t="s">
        <v>183</v>
      </c>
      <c r="R4" s="102" t="s">
        <v>184</v>
      </c>
      <c r="S4" s="102"/>
      <c r="T4" s="102"/>
      <c r="U4" s="102"/>
      <c r="V4" s="102"/>
    </row>
    <row r="5" spans="1:22" ht="60">
      <c r="A5" s="100"/>
      <c r="B5" s="101"/>
      <c r="C5" s="101"/>
      <c r="D5" s="146"/>
      <c r="E5" s="3" t="s">
        <v>185</v>
      </c>
      <c r="F5" s="3" t="s">
        <v>186</v>
      </c>
      <c r="G5" s="3" t="s">
        <v>187</v>
      </c>
      <c r="H5" s="3" t="s">
        <v>188</v>
      </c>
      <c r="I5" s="3" t="s">
        <v>189</v>
      </c>
      <c r="J5" s="3" t="s">
        <v>190</v>
      </c>
      <c r="K5" s="145"/>
      <c r="L5" s="3" t="s">
        <v>191</v>
      </c>
      <c r="M5" s="3" t="s">
        <v>192</v>
      </c>
      <c r="N5" s="3" t="s">
        <v>193</v>
      </c>
      <c r="O5" s="3" t="s">
        <v>194</v>
      </c>
      <c r="P5" s="3" t="s">
        <v>195</v>
      </c>
      <c r="Q5" s="145"/>
      <c r="R5" s="3" t="s">
        <v>191</v>
      </c>
      <c r="S5" s="3" t="s">
        <v>192</v>
      </c>
      <c r="T5" s="3" t="s">
        <v>193</v>
      </c>
      <c r="U5" s="3" t="s">
        <v>194</v>
      </c>
      <c r="V5" s="3" t="s">
        <v>195</v>
      </c>
    </row>
    <row r="6" spans="1:22">
      <c r="A6" s="141" t="s">
        <v>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>
      <c r="A7" s="2">
        <v>1</v>
      </c>
      <c r="B7" s="4" t="s">
        <v>3</v>
      </c>
      <c r="C7" s="2">
        <v>1</v>
      </c>
      <c r="D7" s="70">
        <f>SUM(E7:J7)</f>
        <v>1</v>
      </c>
      <c r="E7" s="2"/>
      <c r="F7" s="2">
        <v>1</v>
      </c>
      <c r="G7" s="2"/>
      <c r="H7" s="2"/>
      <c r="I7" s="2"/>
      <c r="J7" s="2"/>
      <c r="K7" s="70">
        <f>SUM(L7:P7)</f>
        <v>0</v>
      </c>
      <c r="L7" s="2"/>
      <c r="M7" s="2"/>
      <c r="N7" s="2"/>
      <c r="O7" s="2"/>
      <c r="P7" s="2"/>
      <c r="Q7" s="70">
        <f>SUM(R7:V7)</f>
        <v>0</v>
      </c>
      <c r="R7" s="2"/>
      <c r="S7" s="2"/>
      <c r="T7" s="2"/>
      <c r="U7" s="2"/>
      <c r="V7" s="2"/>
    </row>
    <row r="8" spans="1:22">
      <c r="A8" s="2">
        <v>2</v>
      </c>
      <c r="B8" s="4" t="s">
        <v>4</v>
      </c>
      <c r="C8" s="2">
        <v>3</v>
      </c>
      <c r="D8" s="70">
        <f t="shared" ref="D8:D10" si="0">SUM(E8:J8)</f>
        <v>3</v>
      </c>
      <c r="E8" s="2"/>
      <c r="F8" s="2">
        <v>1</v>
      </c>
      <c r="G8" s="2">
        <v>1</v>
      </c>
      <c r="H8" s="2"/>
      <c r="I8" s="2">
        <v>1</v>
      </c>
      <c r="J8" s="2"/>
      <c r="K8" s="70">
        <f t="shared" ref="K8:K10" si="1">SUM(L8:P8)</f>
        <v>1</v>
      </c>
      <c r="L8" s="2"/>
      <c r="M8" s="2">
        <v>1</v>
      </c>
      <c r="N8" s="2"/>
      <c r="O8" s="2"/>
      <c r="P8" s="2"/>
      <c r="Q8" s="70">
        <f t="shared" ref="Q8:Q10" si="2">SUM(R8:V8)</f>
        <v>2</v>
      </c>
      <c r="R8" s="2">
        <v>1</v>
      </c>
      <c r="S8" s="2">
        <v>1</v>
      </c>
      <c r="T8" s="2"/>
      <c r="U8" s="2"/>
      <c r="V8" s="2"/>
    </row>
    <row r="9" spans="1:22" ht="30">
      <c r="A9" s="2">
        <v>3</v>
      </c>
      <c r="B9" s="4" t="s">
        <v>5</v>
      </c>
      <c r="C9" s="2">
        <v>4</v>
      </c>
      <c r="D9" s="70">
        <f t="shared" si="0"/>
        <v>2</v>
      </c>
      <c r="E9" s="2"/>
      <c r="F9" s="2">
        <v>2</v>
      </c>
      <c r="G9" s="2"/>
      <c r="H9" s="2"/>
      <c r="I9" s="2"/>
      <c r="J9" s="2"/>
      <c r="K9" s="70">
        <f t="shared" si="1"/>
        <v>2</v>
      </c>
      <c r="L9" s="2"/>
      <c r="M9" s="2">
        <v>1</v>
      </c>
      <c r="N9" s="2"/>
      <c r="O9" s="2"/>
      <c r="P9" s="2">
        <v>1</v>
      </c>
      <c r="Q9" s="70">
        <f t="shared" si="2"/>
        <v>2</v>
      </c>
      <c r="R9" s="2"/>
      <c r="S9" s="2">
        <v>1</v>
      </c>
      <c r="T9" s="2"/>
      <c r="U9" s="2"/>
      <c r="V9" s="2">
        <v>1</v>
      </c>
    </row>
    <row r="10" spans="1:22">
      <c r="A10" s="2">
        <v>4</v>
      </c>
      <c r="B10" s="4" t="s">
        <v>6</v>
      </c>
      <c r="C10" s="2">
        <v>1</v>
      </c>
      <c r="D10" s="70">
        <f t="shared" si="0"/>
        <v>0</v>
      </c>
      <c r="E10" s="2"/>
      <c r="F10" s="2"/>
      <c r="G10" s="2"/>
      <c r="H10" s="2"/>
      <c r="I10" s="2"/>
      <c r="J10" s="2"/>
      <c r="K10" s="70">
        <f t="shared" si="1"/>
        <v>0</v>
      </c>
      <c r="L10" s="2"/>
      <c r="M10" s="2"/>
      <c r="N10" s="2"/>
      <c r="O10" s="2"/>
      <c r="P10" s="2"/>
      <c r="Q10" s="70">
        <f t="shared" si="2"/>
        <v>0</v>
      </c>
      <c r="R10" s="2"/>
      <c r="S10" s="2"/>
      <c r="T10" s="2"/>
      <c r="U10" s="2"/>
      <c r="V10" s="2"/>
    </row>
    <row r="11" spans="1:22">
      <c r="A11" s="141" t="s">
        <v>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1:22">
      <c r="A12" s="2">
        <v>1</v>
      </c>
      <c r="B12" s="4" t="s">
        <v>8</v>
      </c>
      <c r="C12" s="2">
        <v>2</v>
      </c>
      <c r="D12" s="70">
        <f>SUM(E12:J12)</f>
        <v>1</v>
      </c>
      <c r="E12" s="2">
        <v>1</v>
      </c>
      <c r="F12" s="2"/>
      <c r="G12" s="2"/>
      <c r="H12" s="2"/>
      <c r="I12" s="2"/>
      <c r="J12" s="2"/>
      <c r="K12" s="70">
        <f>SUM(L12:P12)</f>
        <v>1</v>
      </c>
      <c r="L12" s="2"/>
      <c r="M12" s="2"/>
      <c r="N12" s="2"/>
      <c r="O12" s="2"/>
      <c r="P12" s="2">
        <v>1</v>
      </c>
      <c r="Q12" s="70">
        <f>SUM(R12:V13)</f>
        <v>1</v>
      </c>
      <c r="R12" s="2"/>
      <c r="S12" s="2"/>
      <c r="T12" s="2"/>
      <c r="U12" s="2"/>
      <c r="V12" s="2">
        <v>1</v>
      </c>
    </row>
    <row r="13" spans="1:22">
      <c r="A13" s="2">
        <v>2</v>
      </c>
      <c r="B13" s="4" t="s">
        <v>9</v>
      </c>
      <c r="C13" s="2"/>
      <c r="D13" s="70">
        <f t="shared" ref="D13:D76" si="3">SUM(E13:J13)</f>
        <v>0</v>
      </c>
      <c r="E13" s="2"/>
      <c r="F13" s="2"/>
      <c r="G13" s="2"/>
      <c r="H13" s="2"/>
      <c r="I13" s="2"/>
      <c r="J13" s="2"/>
      <c r="K13" s="70">
        <f t="shared" ref="K13:K76" si="4">SUM(L13:P13)</f>
        <v>0</v>
      </c>
      <c r="L13" s="2"/>
      <c r="M13" s="2"/>
      <c r="N13" s="2"/>
      <c r="O13" s="2"/>
      <c r="P13" s="2"/>
      <c r="Q13" s="70">
        <f t="shared" ref="Q13:Q76" si="5">SUM(R13:V14)</f>
        <v>0</v>
      </c>
      <c r="R13" s="2"/>
      <c r="S13" s="2"/>
      <c r="T13" s="2"/>
      <c r="U13" s="2"/>
      <c r="V13" s="2"/>
    </row>
    <row r="14" spans="1:22">
      <c r="A14" s="2">
        <v>3</v>
      </c>
      <c r="B14" s="4" t="s">
        <v>10</v>
      </c>
      <c r="C14" s="2">
        <v>1</v>
      </c>
      <c r="D14" s="70">
        <f t="shared" si="3"/>
        <v>1</v>
      </c>
      <c r="E14" s="2">
        <v>1</v>
      </c>
      <c r="F14" s="2"/>
      <c r="G14" s="2"/>
      <c r="H14" s="2"/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"/>
      <c r="S14" s="2"/>
      <c r="T14" s="2"/>
      <c r="U14" s="2"/>
      <c r="V14" s="2"/>
    </row>
    <row r="15" spans="1:22">
      <c r="A15" s="2">
        <v>4</v>
      </c>
      <c r="B15" s="4" t="s">
        <v>11</v>
      </c>
      <c r="C15" s="2"/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"/>
      <c r="S15" s="2"/>
      <c r="T15" s="2"/>
      <c r="U15" s="2"/>
      <c r="V15" s="2"/>
    </row>
    <row r="16" spans="1:22">
      <c r="A16" s="2">
        <v>5</v>
      </c>
      <c r="B16" s="4" t="s">
        <v>12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"/>
      <c r="S16" s="2"/>
      <c r="T16" s="2"/>
      <c r="U16" s="2"/>
      <c r="V16" s="2"/>
    </row>
    <row r="17" spans="1:22">
      <c r="A17" s="2">
        <v>6</v>
      </c>
      <c r="B17" s="4" t="s">
        <v>13</v>
      </c>
      <c r="C17" s="2"/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"/>
      <c r="S17" s="2"/>
      <c r="T17" s="2"/>
      <c r="U17" s="2"/>
      <c r="V17" s="2"/>
    </row>
    <row r="18" spans="1:22">
      <c r="A18" s="2">
        <v>7</v>
      </c>
      <c r="B18" s="4" t="s">
        <v>14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"/>
      <c r="S18" s="2"/>
      <c r="T18" s="2"/>
      <c r="U18" s="2"/>
      <c r="V18" s="2"/>
    </row>
    <row r="19" spans="1:22">
      <c r="A19" s="2">
        <v>8</v>
      </c>
      <c r="B19" s="4" t="s">
        <v>15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"/>
      <c r="S19" s="2"/>
      <c r="T19" s="2"/>
      <c r="U19" s="2"/>
      <c r="V19" s="2"/>
    </row>
    <row r="20" spans="1:22">
      <c r="A20" s="2">
        <v>9</v>
      </c>
      <c r="B20" s="4" t="s">
        <v>16</v>
      </c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"/>
      <c r="S20" s="2"/>
      <c r="T20" s="2"/>
      <c r="U20" s="2"/>
      <c r="V20" s="2"/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0</v>
      </c>
      <c r="R21" s="2"/>
      <c r="S21" s="2"/>
      <c r="T21" s="2"/>
      <c r="U21" s="2"/>
      <c r="V21" s="2"/>
    </row>
    <row r="22" spans="1:22">
      <c r="A22" s="2"/>
      <c r="B22" s="4"/>
      <c r="C22" s="2"/>
      <c r="D22" s="70">
        <f t="shared" si="3"/>
        <v>0</v>
      </c>
      <c r="E22" s="2"/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0</v>
      </c>
      <c r="R22" s="2"/>
      <c r="S22" s="2"/>
      <c r="T22" s="2"/>
      <c r="U22" s="2"/>
      <c r="V22" s="2"/>
    </row>
    <row r="23" spans="1:22">
      <c r="A23" s="2">
        <v>10</v>
      </c>
      <c r="B23" s="4" t="s">
        <v>17</v>
      </c>
      <c r="C23" s="2">
        <v>1</v>
      </c>
      <c r="D23" s="70">
        <f t="shared" si="3"/>
        <v>1</v>
      </c>
      <c r="E23" s="2">
        <v>1</v>
      </c>
      <c r="F23" s="2"/>
      <c r="G23" s="2"/>
      <c r="H23" s="2"/>
      <c r="I23" s="2"/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"/>
      <c r="S23" s="2"/>
      <c r="T23" s="2"/>
      <c r="U23" s="2"/>
      <c r="V23" s="2"/>
    </row>
    <row r="24" spans="1:22">
      <c r="A24" s="2">
        <v>11</v>
      </c>
      <c r="B24" s="4" t="s">
        <v>18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0</v>
      </c>
      <c r="R24" s="2"/>
      <c r="S24" s="2"/>
      <c r="T24" s="2"/>
      <c r="U24" s="2"/>
      <c r="V24" s="2"/>
    </row>
    <row r="25" spans="1:22">
      <c r="A25" s="2">
        <v>12</v>
      </c>
      <c r="B25" s="4" t="s">
        <v>19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0</v>
      </c>
      <c r="R25" s="2"/>
      <c r="S25" s="2"/>
      <c r="T25" s="2"/>
      <c r="U25" s="2"/>
      <c r="V25" s="2"/>
    </row>
    <row r="26" spans="1:22">
      <c r="A26" s="2">
        <v>13</v>
      </c>
      <c r="B26" s="4" t="s">
        <v>20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0</v>
      </c>
      <c r="R26" s="2"/>
      <c r="S26" s="2"/>
      <c r="T26" s="2"/>
      <c r="U26" s="2"/>
      <c r="V26" s="2"/>
    </row>
    <row r="27" spans="1:22">
      <c r="A27" s="2">
        <v>14</v>
      </c>
      <c r="B27" s="4" t="s">
        <v>21</v>
      </c>
      <c r="C27" s="2"/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0</v>
      </c>
      <c r="R27" s="2"/>
      <c r="S27" s="2"/>
      <c r="T27" s="2"/>
      <c r="U27" s="2"/>
      <c r="V27" s="2"/>
    </row>
    <row r="28" spans="1:22">
      <c r="A28" s="2">
        <v>15</v>
      </c>
      <c r="B28" s="4" t="s">
        <v>22</v>
      </c>
      <c r="C28" s="2"/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0</v>
      </c>
      <c r="R28" s="2"/>
      <c r="S28" s="2"/>
      <c r="T28" s="2"/>
      <c r="U28" s="2"/>
      <c r="V28" s="2"/>
    </row>
    <row r="29" spans="1:22">
      <c r="A29" s="2">
        <v>16</v>
      </c>
      <c r="B29" s="4" t="s">
        <v>23</v>
      </c>
      <c r="C29" s="2"/>
      <c r="D29" s="70">
        <f t="shared" si="3"/>
        <v>0</v>
      </c>
      <c r="E29" s="2"/>
      <c r="F29" s="2"/>
      <c r="G29" s="2"/>
      <c r="H29" s="2"/>
      <c r="I29" s="2"/>
      <c r="J29" s="2"/>
      <c r="K29" s="70">
        <f t="shared" si="4"/>
        <v>0</v>
      </c>
      <c r="L29" s="2"/>
      <c r="M29" s="2"/>
      <c r="N29" s="2"/>
      <c r="O29" s="2"/>
      <c r="P29" s="2"/>
      <c r="Q29" s="70">
        <f t="shared" si="5"/>
        <v>0</v>
      </c>
      <c r="R29" s="2"/>
      <c r="S29" s="2"/>
      <c r="T29" s="2"/>
      <c r="U29" s="2"/>
      <c r="V29" s="2"/>
    </row>
    <row r="30" spans="1:22">
      <c r="A30" s="2">
        <v>17</v>
      </c>
      <c r="B30" s="4" t="s">
        <v>24</v>
      </c>
      <c r="C30" s="2"/>
      <c r="D30" s="70">
        <f t="shared" si="3"/>
        <v>0</v>
      </c>
      <c r="E30" s="2"/>
      <c r="F30" s="2"/>
      <c r="G30" s="2"/>
      <c r="H30" s="2"/>
      <c r="I30" s="2"/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0</v>
      </c>
      <c r="R30" s="2"/>
      <c r="S30" s="2"/>
      <c r="T30" s="2"/>
      <c r="U30" s="2"/>
      <c r="V30" s="2"/>
    </row>
    <row r="31" spans="1:22">
      <c r="A31" s="2">
        <v>18</v>
      </c>
      <c r="B31" s="4" t="s">
        <v>25</v>
      </c>
      <c r="C31" s="2"/>
      <c r="D31" s="70">
        <f t="shared" si="3"/>
        <v>0</v>
      </c>
      <c r="E31" s="2"/>
      <c r="F31" s="2"/>
      <c r="G31" s="2"/>
      <c r="H31" s="2"/>
      <c r="I31" s="2"/>
      <c r="J31" s="2"/>
      <c r="K31" s="70">
        <f t="shared" si="4"/>
        <v>0</v>
      </c>
      <c r="L31" s="2"/>
      <c r="M31" s="2"/>
      <c r="N31" s="2"/>
      <c r="O31" s="2"/>
      <c r="P31" s="2"/>
      <c r="Q31" s="70">
        <f t="shared" si="5"/>
        <v>0</v>
      </c>
      <c r="R31" s="2"/>
      <c r="S31" s="2"/>
      <c r="T31" s="2"/>
      <c r="U31" s="2"/>
      <c r="V31" s="2"/>
    </row>
    <row r="32" spans="1:22">
      <c r="A32" s="2">
        <v>19</v>
      </c>
      <c r="B32" s="4" t="s">
        <v>26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0</v>
      </c>
      <c r="R32" s="2"/>
      <c r="S32" s="2"/>
      <c r="T32" s="2"/>
      <c r="U32" s="2"/>
      <c r="V32" s="2"/>
    </row>
    <row r="33" spans="1:22">
      <c r="A33" s="2">
        <v>20</v>
      </c>
      <c r="B33" s="4" t="s">
        <v>27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0</v>
      </c>
      <c r="R33" s="2"/>
      <c r="S33" s="2"/>
      <c r="T33" s="2"/>
      <c r="U33" s="2"/>
      <c r="V33" s="2"/>
    </row>
    <row r="34" spans="1:22">
      <c r="A34" s="2">
        <v>21</v>
      </c>
      <c r="B34" s="4" t="s">
        <v>28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0">
        <f t="shared" si="5"/>
        <v>0</v>
      </c>
      <c r="R34" s="2"/>
      <c r="S34" s="2"/>
      <c r="T34" s="2"/>
      <c r="U34" s="2"/>
      <c r="V34" s="2"/>
    </row>
    <row r="35" spans="1:22">
      <c r="A35" s="2">
        <v>22</v>
      </c>
      <c r="B35" s="4" t="s">
        <v>29</v>
      </c>
      <c r="C35" s="2"/>
      <c r="D35" s="70">
        <f t="shared" si="3"/>
        <v>0</v>
      </c>
      <c r="E35" s="2"/>
      <c r="F35" s="2"/>
      <c r="G35" s="2"/>
      <c r="H35" s="2"/>
      <c r="I35" s="2"/>
      <c r="J35" s="2"/>
      <c r="K35" s="70">
        <f t="shared" si="4"/>
        <v>0</v>
      </c>
      <c r="L35" s="2"/>
      <c r="M35" s="2"/>
      <c r="N35" s="2"/>
      <c r="O35" s="2"/>
      <c r="P35" s="2"/>
      <c r="Q35" s="75">
        <f>SUM(R35:V35)</f>
        <v>0</v>
      </c>
      <c r="R35" s="2"/>
      <c r="S35" s="2"/>
      <c r="T35" s="2"/>
      <c r="U35" s="2"/>
      <c r="V35" s="2"/>
    </row>
    <row r="36" spans="1:22">
      <c r="A36" s="2">
        <v>23</v>
      </c>
      <c r="B36" s="4" t="s">
        <v>30</v>
      </c>
      <c r="C36" s="2">
        <v>1</v>
      </c>
      <c r="D36" s="70">
        <f t="shared" si="3"/>
        <v>1</v>
      </c>
      <c r="E36" s="2"/>
      <c r="F36" s="2"/>
      <c r="G36" s="2"/>
      <c r="H36" s="2"/>
      <c r="I36" s="2">
        <v>1</v>
      </c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1</v>
      </c>
      <c r="R36" s="2">
        <v>1</v>
      </c>
      <c r="S36" s="2"/>
      <c r="T36" s="2"/>
      <c r="U36" s="2"/>
      <c r="V36" s="2"/>
    </row>
    <row r="37" spans="1:22">
      <c r="A37" s="2">
        <v>24</v>
      </c>
      <c r="B37" s="4" t="s">
        <v>31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"/>
      <c r="S37" s="2"/>
      <c r="T37" s="2"/>
      <c r="U37" s="2"/>
      <c r="V37" s="2"/>
    </row>
    <row r="38" spans="1:22">
      <c r="A38" s="2">
        <v>25</v>
      </c>
      <c r="B38" s="4" t="s">
        <v>32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0</v>
      </c>
      <c r="R38" s="2"/>
      <c r="S38" s="2"/>
      <c r="T38" s="2"/>
      <c r="U38" s="2"/>
      <c r="V38" s="2"/>
    </row>
    <row r="39" spans="1:22">
      <c r="A39" s="2">
        <v>26</v>
      </c>
      <c r="B39" s="4" t="s">
        <v>33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0</v>
      </c>
      <c r="R39" s="2"/>
      <c r="S39" s="2"/>
      <c r="T39" s="2"/>
      <c r="U39" s="2"/>
      <c r="V39" s="2"/>
    </row>
    <row r="40" spans="1:22">
      <c r="A40" s="2">
        <v>27</v>
      </c>
      <c r="B40" s="4" t="s">
        <v>34</v>
      </c>
      <c r="C40" s="2"/>
      <c r="D40" s="70">
        <f t="shared" si="3"/>
        <v>0</v>
      </c>
      <c r="E40" s="2"/>
      <c r="F40" s="2"/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0</v>
      </c>
      <c r="R40" s="2"/>
      <c r="S40" s="2"/>
      <c r="T40" s="2"/>
      <c r="U40" s="2"/>
      <c r="V40" s="2"/>
    </row>
    <row r="41" spans="1:22">
      <c r="A41" s="2">
        <v>28</v>
      </c>
      <c r="B41" s="4" t="s">
        <v>35</v>
      </c>
      <c r="C41" s="2">
        <v>1</v>
      </c>
      <c r="D41" s="70">
        <f t="shared" si="3"/>
        <v>1</v>
      </c>
      <c r="E41" s="2"/>
      <c r="F41" s="2">
        <v>1</v>
      </c>
      <c r="G41" s="2"/>
      <c r="H41" s="2"/>
      <c r="I41" s="2"/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0</v>
      </c>
      <c r="R41" s="2"/>
      <c r="S41" s="2"/>
      <c r="T41" s="2"/>
      <c r="U41" s="2"/>
      <c r="V41" s="2"/>
    </row>
    <row r="42" spans="1:22">
      <c r="A42" s="2">
        <v>29</v>
      </c>
      <c r="B42" s="4" t="s">
        <v>36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"/>
      <c r="S42" s="2"/>
      <c r="T42" s="2"/>
      <c r="U42" s="2"/>
      <c r="V42" s="2"/>
    </row>
    <row r="43" spans="1:22">
      <c r="A43" s="2">
        <v>30</v>
      </c>
      <c r="B43" s="4" t="s">
        <v>37</v>
      </c>
      <c r="C43" s="2"/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0</v>
      </c>
      <c r="R43" s="2"/>
      <c r="S43" s="2"/>
      <c r="T43" s="2"/>
      <c r="U43" s="2"/>
      <c r="V43" s="2"/>
    </row>
    <row r="44" spans="1:22">
      <c r="A44" s="2">
        <v>31</v>
      </c>
      <c r="B44" s="4" t="s">
        <v>38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0</v>
      </c>
      <c r="R44" s="2"/>
      <c r="S44" s="2"/>
      <c r="T44" s="2"/>
      <c r="U44" s="2"/>
      <c r="V44" s="2"/>
    </row>
    <row r="45" spans="1:22">
      <c r="A45" s="2">
        <v>32</v>
      </c>
      <c r="B45" s="4" t="s">
        <v>39</v>
      </c>
      <c r="C45" s="2"/>
      <c r="D45" s="70">
        <f t="shared" si="3"/>
        <v>0</v>
      </c>
      <c r="E45" s="2"/>
      <c r="F45" s="2"/>
      <c r="G45" s="2"/>
      <c r="H45" s="2"/>
      <c r="I45" s="2"/>
      <c r="J45" s="2"/>
      <c r="K45" s="70">
        <f t="shared" si="4"/>
        <v>0</v>
      </c>
      <c r="L45" s="2"/>
      <c r="M45" s="2"/>
      <c r="N45" s="2"/>
      <c r="O45" s="2"/>
      <c r="P45" s="2"/>
      <c r="Q45" s="70">
        <f t="shared" si="5"/>
        <v>0</v>
      </c>
      <c r="R45" s="2"/>
      <c r="S45" s="2"/>
      <c r="T45" s="2"/>
      <c r="U45" s="2"/>
      <c r="V45" s="2"/>
    </row>
    <row r="46" spans="1:22">
      <c r="A46" s="2">
        <v>33</v>
      </c>
      <c r="B46" s="4" t="s">
        <v>40</v>
      </c>
      <c r="C46" s="2"/>
      <c r="D46" s="70">
        <f t="shared" si="3"/>
        <v>0</v>
      </c>
      <c r="E46" s="2"/>
      <c r="F46" s="2"/>
      <c r="G46" s="2"/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0</v>
      </c>
      <c r="R46" s="2"/>
      <c r="S46" s="2"/>
      <c r="T46" s="2"/>
      <c r="U46" s="2"/>
      <c r="V46" s="2"/>
    </row>
    <row r="47" spans="1:22">
      <c r="A47" s="2">
        <v>34</v>
      </c>
      <c r="B47" s="4" t="s">
        <v>41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0</v>
      </c>
      <c r="R47" s="2"/>
      <c r="S47" s="2"/>
      <c r="T47" s="2"/>
      <c r="U47" s="2"/>
      <c r="V47" s="2"/>
    </row>
    <row r="48" spans="1:22">
      <c r="A48" s="2">
        <v>35</v>
      </c>
      <c r="B48" s="4" t="s">
        <v>42</v>
      </c>
      <c r="C48" s="2"/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0</v>
      </c>
      <c r="R48" s="2"/>
      <c r="S48" s="2"/>
      <c r="T48" s="2"/>
      <c r="U48" s="2"/>
      <c r="V48" s="2"/>
    </row>
    <row r="49" spans="1:22">
      <c r="A49" s="2">
        <v>36</v>
      </c>
      <c r="B49" s="4" t="s">
        <v>43</v>
      </c>
      <c r="C49" s="2">
        <v>1</v>
      </c>
      <c r="D49" s="70">
        <f t="shared" si="3"/>
        <v>0</v>
      </c>
      <c r="E49" s="2"/>
      <c r="F49" s="2"/>
      <c r="G49" s="2"/>
      <c r="H49" s="2"/>
      <c r="I49" s="2"/>
      <c r="J49" s="2"/>
      <c r="K49" s="70">
        <f t="shared" si="4"/>
        <v>0</v>
      </c>
      <c r="L49" s="2"/>
      <c r="M49" s="2"/>
      <c r="N49" s="2"/>
      <c r="O49" s="2"/>
      <c r="P49" s="2"/>
      <c r="Q49" s="70">
        <f t="shared" si="5"/>
        <v>0</v>
      </c>
      <c r="R49" s="2"/>
      <c r="S49" s="2"/>
      <c r="T49" s="2"/>
      <c r="U49" s="2"/>
      <c r="V49" s="2"/>
    </row>
    <row r="50" spans="1:22">
      <c r="A50" s="2">
        <v>37</v>
      </c>
      <c r="B50" s="4" t="s">
        <v>44</v>
      </c>
      <c r="C50" s="2">
        <v>1</v>
      </c>
      <c r="D50" s="70">
        <f t="shared" si="3"/>
        <v>1</v>
      </c>
      <c r="E50" s="2">
        <v>1</v>
      </c>
      <c r="F50" s="2"/>
      <c r="G50" s="2"/>
      <c r="H50" s="2"/>
      <c r="I50" s="2"/>
      <c r="J50" s="2"/>
      <c r="K50" s="70">
        <f t="shared" si="4"/>
        <v>0</v>
      </c>
      <c r="L50" s="2"/>
      <c r="M50" s="2"/>
      <c r="N50" s="2"/>
      <c r="O50" s="2"/>
      <c r="P50" s="2"/>
      <c r="Q50" s="70">
        <f t="shared" si="5"/>
        <v>0</v>
      </c>
      <c r="R50" s="2"/>
      <c r="S50" s="2"/>
      <c r="T50" s="2"/>
      <c r="U50" s="2"/>
      <c r="V50" s="2"/>
    </row>
    <row r="51" spans="1:22">
      <c r="A51" s="2">
        <v>38</v>
      </c>
      <c r="B51" s="4" t="s">
        <v>45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"/>
      <c r="S51" s="2"/>
      <c r="T51" s="2"/>
      <c r="U51" s="2"/>
      <c r="V51" s="2"/>
    </row>
    <row r="52" spans="1:22">
      <c r="A52" s="2">
        <v>39</v>
      </c>
      <c r="B52" s="4" t="s">
        <v>46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0</v>
      </c>
      <c r="R52" s="2"/>
      <c r="S52" s="2"/>
      <c r="T52" s="2"/>
      <c r="U52" s="2"/>
      <c r="V52" s="2"/>
    </row>
    <row r="53" spans="1:22">
      <c r="A53" s="2">
        <v>40</v>
      </c>
      <c r="B53" s="4" t="s">
        <v>47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0</v>
      </c>
      <c r="R53" s="2"/>
      <c r="S53" s="2"/>
      <c r="T53" s="2"/>
      <c r="U53" s="2"/>
      <c r="V53" s="2"/>
    </row>
    <row r="54" spans="1:22">
      <c r="A54" s="2">
        <v>41</v>
      </c>
      <c r="B54" s="4" t="s">
        <v>48</v>
      </c>
      <c r="C54" s="2"/>
      <c r="D54" s="70">
        <f t="shared" si="3"/>
        <v>0</v>
      </c>
      <c r="E54" s="2"/>
      <c r="F54" s="2"/>
      <c r="G54" s="2"/>
      <c r="H54" s="2"/>
      <c r="I54" s="2"/>
      <c r="J54" s="2"/>
      <c r="K54" s="70">
        <f t="shared" si="4"/>
        <v>0</v>
      </c>
      <c r="L54" s="2"/>
      <c r="M54" s="2"/>
      <c r="N54" s="2"/>
      <c r="O54" s="2"/>
      <c r="P54" s="2"/>
      <c r="Q54" s="70">
        <f t="shared" si="5"/>
        <v>0</v>
      </c>
      <c r="R54" s="2"/>
      <c r="S54" s="2"/>
      <c r="T54" s="2"/>
      <c r="U54" s="2"/>
      <c r="V54" s="2"/>
    </row>
    <row r="55" spans="1:22">
      <c r="A55" s="2">
        <v>42</v>
      </c>
      <c r="B55" s="4" t="s">
        <v>49</v>
      </c>
      <c r="C55" s="2"/>
      <c r="D55" s="70">
        <f t="shared" si="3"/>
        <v>0</v>
      </c>
      <c r="E55" s="2"/>
      <c r="F55" s="2"/>
      <c r="G55" s="2"/>
      <c r="H55" s="2"/>
      <c r="I55" s="2"/>
      <c r="J55" s="2"/>
      <c r="K55" s="70">
        <f t="shared" si="4"/>
        <v>0</v>
      </c>
      <c r="L55" s="2"/>
      <c r="M55" s="2"/>
      <c r="N55" s="2"/>
      <c r="O55" s="2"/>
      <c r="P55" s="2"/>
      <c r="Q55" s="70">
        <f t="shared" si="5"/>
        <v>0</v>
      </c>
      <c r="R55" s="2"/>
      <c r="S55" s="2"/>
      <c r="T55" s="2"/>
      <c r="U55" s="2"/>
      <c r="V55" s="2"/>
    </row>
    <row r="56" spans="1:22">
      <c r="A56" s="2">
        <v>43</v>
      </c>
      <c r="B56" s="4" t="s">
        <v>50</v>
      </c>
      <c r="C56" s="2">
        <v>6</v>
      </c>
      <c r="D56" s="70">
        <f t="shared" si="3"/>
        <v>6</v>
      </c>
      <c r="E56" s="2">
        <v>3</v>
      </c>
      <c r="F56" s="2">
        <v>2</v>
      </c>
      <c r="G56" s="2">
        <v>1</v>
      </c>
      <c r="H56" s="2"/>
      <c r="I56" s="2"/>
      <c r="J56" s="2"/>
      <c r="K56" s="70">
        <f t="shared" si="4"/>
        <v>1</v>
      </c>
      <c r="L56" s="2"/>
      <c r="M56" s="2"/>
      <c r="N56" s="2"/>
      <c r="O56" s="2">
        <v>1</v>
      </c>
      <c r="P56" s="2"/>
      <c r="Q56" s="70">
        <f t="shared" si="5"/>
        <v>0</v>
      </c>
      <c r="R56" s="2"/>
      <c r="S56" s="2"/>
      <c r="T56" s="2"/>
      <c r="U56" s="2"/>
      <c r="V56" s="2"/>
    </row>
    <row r="57" spans="1:22">
      <c r="A57" s="2">
        <v>44</v>
      </c>
      <c r="B57" s="4" t="s">
        <v>51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"/>
      <c r="S57" s="2"/>
      <c r="T57" s="2"/>
      <c r="U57" s="2"/>
      <c r="V57" s="2"/>
    </row>
    <row r="58" spans="1:22" ht="30">
      <c r="A58" s="2">
        <v>45</v>
      </c>
      <c r="B58" s="4" t="s">
        <v>52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"/>
      <c r="S58" s="2"/>
      <c r="T58" s="2"/>
      <c r="U58" s="2"/>
      <c r="V58" s="2"/>
    </row>
    <row r="59" spans="1:22">
      <c r="A59" s="2">
        <v>46</v>
      </c>
      <c r="B59" s="4" t="s">
        <v>53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"/>
      <c r="S59" s="2"/>
      <c r="T59" s="2"/>
      <c r="U59" s="2"/>
      <c r="V59" s="2"/>
    </row>
    <row r="60" spans="1:22">
      <c r="A60" s="2">
        <v>47</v>
      </c>
      <c r="B60" s="4" t="s">
        <v>54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"/>
      <c r="S60" s="2"/>
      <c r="T60" s="2"/>
      <c r="U60" s="2"/>
      <c r="V60" s="2"/>
    </row>
    <row r="61" spans="1:22">
      <c r="A61" s="2">
        <v>48</v>
      </c>
      <c r="B61" s="4" t="s">
        <v>55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"/>
      <c r="S61" s="2"/>
      <c r="T61" s="2"/>
      <c r="U61" s="2"/>
      <c r="V61" s="2"/>
    </row>
    <row r="62" spans="1:22">
      <c r="A62" s="2">
        <v>49</v>
      </c>
      <c r="B62" s="4" t="s">
        <v>56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"/>
      <c r="S62" s="2"/>
      <c r="T62" s="2"/>
      <c r="U62" s="2"/>
      <c r="V62" s="2"/>
    </row>
    <row r="63" spans="1:22">
      <c r="A63" s="2">
        <v>50</v>
      </c>
      <c r="B63" s="4" t="s">
        <v>57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"/>
      <c r="S63" s="2"/>
      <c r="T63" s="2"/>
      <c r="U63" s="2"/>
      <c r="V63" s="2"/>
    </row>
    <row r="64" spans="1:22">
      <c r="A64" s="2">
        <v>51</v>
      </c>
      <c r="B64" s="4" t="s">
        <v>58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"/>
      <c r="S64" s="2"/>
      <c r="T64" s="2"/>
      <c r="U64" s="2"/>
      <c r="V64" s="2"/>
    </row>
    <row r="65" spans="1:22">
      <c r="A65" s="2">
        <v>52</v>
      </c>
      <c r="B65" s="4" t="s">
        <v>59</v>
      </c>
      <c r="C65" s="2"/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"/>
      <c r="S65" s="2"/>
      <c r="T65" s="2"/>
      <c r="U65" s="2"/>
      <c r="V65" s="2"/>
    </row>
    <row r="66" spans="1:22">
      <c r="A66" s="2">
        <v>53</v>
      </c>
      <c r="B66" s="4" t="s">
        <v>60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"/>
      <c r="S66" s="2"/>
      <c r="T66" s="2"/>
      <c r="U66" s="2"/>
      <c r="V66" s="2"/>
    </row>
    <row r="67" spans="1:22">
      <c r="A67" s="2">
        <v>54</v>
      </c>
      <c r="B67" s="4" t="s">
        <v>61</v>
      </c>
      <c r="C67" s="2"/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"/>
      <c r="S67" s="2"/>
      <c r="T67" s="2"/>
      <c r="U67" s="2"/>
      <c r="V67" s="2"/>
    </row>
    <row r="68" spans="1:22">
      <c r="A68" s="2">
        <v>55</v>
      </c>
      <c r="B68" s="4" t="s">
        <v>62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"/>
      <c r="S68" s="2"/>
      <c r="T68" s="2"/>
      <c r="U68" s="2"/>
      <c r="V68" s="2"/>
    </row>
    <row r="69" spans="1:22">
      <c r="A69" s="2">
        <v>56</v>
      </c>
      <c r="B69" s="4" t="s">
        <v>63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"/>
      <c r="S69" s="2"/>
      <c r="T69" s="2"/>
      <c r="U69" s="2"/>
      <c r="V69" s="2"/>
    </row>
    <row r="70" spans="1:22">
      <c r="A70" s="2">
        <v>57</v>
      </c>
      <c r="B70" s="4" t="s">
        <v>64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"/>
      <c r="S70" s="2"/>
      <c r="T70" s="2"/>
      <c r="U70" s="2"/>
      <c r="V70" s="2"/>
    </row>
    <row r="71" spans="1:22">
      <c r="A71" s="2">
        <v>58</v>
      </c>
      <c r="B71" s="4" t="s">
        <v>65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"/>
      <c r="S71" s="2"/>
      <c r="T71" s="2"/>
      <c r="U71" s="2"/>
      <c r="V71" s="2"/>
    </row>
    <row r="72" spans="1:22" ht="30">
      <c r="A72" s="2">
        <v>59</v>
      </c>
      <c r="B72" s="4" t="s">
        <v>66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"/>
      <c r="S72" s="2"/>
      <c r="T72" s="2"/>
      <c r="U72" s="2"/>
      <c r="V72" s="2"/>
    </row>
    <row r="73" spans="1:22" ht="30">
      <c r="A73" s="2">
        <v>60</v>
      </c>
      <c r="B73" s="4" t="s">
        <v>67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"/>
      <c r="S73" s="2"/>
      <c r="T73" s="2"/>
      <c r="U73" s="2"/>
      <c r="V73" s="2"/>
    </row>
    <row r="74" spans="1:22">
      <c r="A74" s="2">
        <v>61</v>
      </c>
      <c r="B74" s="4" t="s">
        <v>68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0</v>
      </c>
      <c r="R74" s="2"/>
      <c r="S74" s="2"/>
      <c r="T74" s="2"/>
      <c r="U74" s="2"/>
      <c r="V74" s="2"/>
    </row>
    <row r="75" spans="1:22">
      <c r="A75" s="2">
        <v>62</v>
      </c>
      <c r="B75" s="4" t="s">
        <v>69</v>
      </c>
      <c r="C75" s="2"/>
      <c r="D75" s="70">
        <f t="shared" si="3"/>
        <v>0</v>
      </c>
      <c r="E75" s="2"/>
      <c r="F75" s="2"/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0</v>
      </c>
      <c r="R75" s="2"/>
      <c r="S75" s="2"/>
      <c r="T75" s="2"/>
      <c r="U75" s="2"/>
      <c r="V75" s="2"/>
    </row>
    <row r="76" spans="1:22">
      <c r="A76" s="2">
        <v>63</v>
      </c>
      <c r="B76" s="4" t="s">
        <v>70</v>
      </c>
      <c r="C76" s="2">
        <v>0.5</v>
      </c>
      <c r="D76" s="70">
        <f t="shared" si="3"/>
        <v>1</v>
      </c>
      <c r="E76" s="2"/>
      <c r="F76" s="2">
        <v>1</v>
      </c>
      <c r="G76" s="2"/>
      <c r="H76" s="2"/>
      <c r="I76" s="2"/>
      <c r="J76" s="2"/>
      <c r="K76" s="70">
        <f t="shared" si="4"/>
        <v>0</v>
      </c>
      <c r="L76" s="2"/>
      <c r="M76" s="2"/>
      <c r="N76" s="2"/>
      <c r="O76" s="2"/>
      <c r="P76" s="2"/>
      <c r="Q76" s="70">
        <f t="shared" si="5"/>
        <v>0</v>
      </c>
      <c r="R76" s="2"/>
      <c r="S76" s="2"/>
      <c r="T76" s="2"/>
      <c r="U76" s="2"/>
      <c r="V76" s="2"/>
    </row>
    <row r="77" spans="1:22">
      <c r="A77" s="2">
        <v>64</v>
      </c>
      <c r="B77" s="4" t="s">
        <v>71</v>
      </c>
      <c r="C77" s="2">
        <v>1</v>
      </c>
      <c r="D77" s="70">
        <f t="shared" ref="D77:D125" si="6">SUM(E77:J77)</f>
        <v>0</v>
      </c>
      <c r="E77" s="2"/>
      <c r="F77" s="2"/>
      <c r="G77" s="2"/>
      <c r="H77" s="2"/>
      <c r="I77" s="2"/>
      <c r="J77" s="2"/>
      <c r="K77" s="70">
        <f t="shared" ref="K77:K125" si="7">SUM(L77:P77)</f>
        <v>0</v>
      </c>
      <c r="L77" s="2"/>
      <c r="M77" s="2"/>
      <c r="N77" s="2"/>
      <c r="O77" s="2"/>
      <c r="P77" s="2"/>
      <c r="Q77" s="70">
        <f t="shared" ref="Q77:Q125" si="8">SUM(R77:V78)</f>
        <v>0</v>
      </c>
      <c r="R77" s="2"/>
      <c r="S77" s="2"/>
      <c r="T77" s="2"/>
      <c r="U77" s="2"/>
      <c r="V77" s="2"/>
    </row>
    <row r="78" spans="1:22">
      <c r="A78" s="2">
        <v>65</v>
      </c>
      <c r="B78" s="4" t="s">
        <v>72</v>
      </c>
      <c r="C78" s="2"/>
      <c r="D78" s="70">
        <f t="shared" si="6"/>
        <v>0</v>
      </c>
      <c r="E78" s="2"/>
      <c r="F78" s="2"/>
      <c r="G78" s="2"/>
      <c r="H78" s="2"/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0</v>
      </c>
      <c r="R78" s="2"/>
      <c r="S78" s="2"/>
      <c r="T78" s="2"/>
      <c r="U78" s="2"/>
      <c r="V78" s="2"/>
    </row>
    <row r="79" spans="1:22">
      <c r="A79" s="2">
        <v>66</v>
      </c>
      <c r="B79" s="4" t="s">
        <v>73</v>
      </c>
      <c r="C79" s="2"/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"/>
      <c r="S79" s="2"/>
      <c r="T79" s="2"/>
      <c r="U79" s="2"/>
      <c r="V79" s="2"/>
    </row>
    <row r="80" spans="1:22">
      <c r="A80" s="2">
        <v>67</v>
      </c>
      <c r="B80" s="4" t="s">
        <v>74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"/>
      <c r="S80" s="2"/>
      <c r="T80" s="2"/>
      <c r="U80" s="2"/>
      <c r="V80" s="2"/>
    </row>
    <row r="81" spans="1:22">
      <c r="A81" s="2">
        <v>68</v>
      </c>
      <c r="B81" s="4" t="s">
        <v>75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0</v>
      </c>
      <c r="R81" s="2"/>
      <c r="S81" s="2"/>
      <c r="T81" s="2"/>
      <c r="U81" s="2"/>
      <c r="V81" s="2"/>
    </row>
    <row r="82" spans="1:22">
      <c r="A82" s="2">
        <v>69</v>
      </c>
      <c r="B82" s="4" t="s">
        <v>76</v>
      </c>
      <c r="C82" s="2"/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0</v>
      </c>
      <c r="R82" s="2"/>
      <c r="S82" s="2"/>
      <c r="T82" s="2"/>
      <c r="U82" s="2"/>
      <c r="V82" s="2"/>
    </row>
    <row r="83" spans="1:22">
      <c r="A83" s="2">
        <v>70</v>
      </c>
      <c r="B83" s="4" t="s">
        <v>77</v>
      </c>
      <c r="C83" s="2">
        <v>1</v>
      </c>
      <c r="D83" s="70">
        <f t="shared" si="6"/>
        <v>0</v>
      </c>
      <c r="E83" s="2"/>
      <c r="F83" s="2"/>
      <c r="G83" s="2"/>
      <c r="H83" s="2"/>
      <c r="I83" s="2"/>
      <c r="J83" s="2"/>
      <c r="K83" s="70">
        <f t="shared" si="7"/>
        <v>0</v>
      </c>
      <c r="L83" s="2"/>
      <c r="M83" s="2"/>
      <c r="N83" s="2"/>
      <c r="O83" s="2"/>
      <c r="P83" s="2"/>
      <c r="Q83" s="70">
        <f t="shared" si="8"/>
        <v>0</v>
      </c>
      <c r="R83" s="2"/>
      <c r="S83" s="2"/>
      <c r="T83" s="2"/>
      <c r="U83" s="2"/>
      <c r="V83" s="2"/>
    </row>
    <row r="84" spans="1:22">
      <c r="A84" s="2">
        <v>71</v>
      </c>
      <c r="B84" s="4" t="s">
        <v>78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"/>
      <c r="S84" s="2"/>
      <c r="T84" s="2"/>
      <c r="U84" s="2"/>
      <c r="V84" s="2"/>
    </row>
    <row r="85" spans="1:22">
      <c r="A85" s="2">
        <v>72</v>
      </c>
      <c r="B85" s="4" t="s">
        <v>79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"/>
      <c r="S85" s="2"/>
      <c r="T85" s="2"/>
      <c r="U85" s="2"/>
      <c r="V85" s="2"/>
    </row>
    <row r="86" spans="1:22">
      <c r="A86" s="2">
        <v>73</v>
      </c>
      <c r="B86" s="4" t="s">
        <v>80</v>
      </c>
      <c r="C86" s="2"/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"/>
      <c r="S86" s="2"/>
      <c r="T86" s="2"/>
      <c r="U86" s="2"/>
      <c r="V86" s="2"/>
    </row>
    <row r="87" spans="1:22">
      <c r="A87" s="2">
        <v>74</v>
      </c>
      <c r="B87" s="4" t="s">
        <v>81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"/>
      <c r="S87" s="2"/>
      <c r="T87" s="2"/>
      <c r="U87" s="2"/>
      <c r="V87" s="2"/>
    </row>
    <row r="88" spans="1:22">
      <c r="A88" s="2">
        <v>75</v>
      </c>
      <c r="B88" s="4" t="s">
        <v>82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0">
        <f t="shared" si="8"/>
        <v>0</v>
      </c>
      <c r="R88" s="2"/>
      <c r="S88" s="2"/>
      <c r="T88" s="2"/>
      <c r="U88" s="2"/>
      <c r="V88" s="2"/>
    </row>
    <row r="89" spans="1:22">
      <c r="A89" s="2">
        <v>76</v>
      </c>
      <c r="B89" s="4" t="s">
        <v>83</v>
      </c>
      <c r="C89" s="2"/>
      <c r="D89" s="70">
        <f t="shared" si="6"/>
        <v>0</v>
      </c>
      <c r="E89" s="2"/>
      <c r="F89" s="2"/>
      <c r="G89" s="2"/>
      <c r="H89" s="2"/>
      <c r="I89" s="2"/>
      <c r="J89" s="2"/>
      <c r="K89" s="70">
        <f t="shared" si="7"/>
        <v>0</v>
      </c>
      <c r="L89" s="2"/>
      <c r="M89" s="2"/>
      <c r="N89" s="2"/>
      <c r="O89" s="2"/>
      <c r="P89" s="2"/>
      <c r="Q89" s="74">
        <f>SUM(R89:V89)</f>
        <v>0</v>
      </c>
      <c r="R89" s="2"/>
      <c r="S89" s="2"/>
      <c r="T89" s="2"/>
      <c r="U89" s="2"/>
      <c r="V89" s="2"/>
    </row>
    <row r="90" spans="1:22">
      <c r="A90" s="2">
        <v>77</v>
      </c>
      <c r="B90" s="4" t="s">
        <v>84</v>
      </c>
      <c r="C90" s="2">
        <v>1</v>
      </c>
      <c r="D90" s="70">
        <f t="shared" si="6"/>
        <v>1</v>
      </c>
      <c r="E90" s="2"/>
      <c r="F90" s="2"/>
      <c r="G90" s="2"/>
      <c r="H90" s="2">
        <v>1</v>
      </c>
      <c r="I90" s="2"/>
      <c r="J90" s="2"/>
      <c r="K90" s="70">
        <f t="shared" si="7"/>
        <v>1</v>
      </c>
      <c r="L90" s="2"/>
      <c r="M90" s="2"/>
      <c r="N90" s="2"/>
      <c r="O90" s="2">
        <v>1</v>
      </c>
      <c r="P90" s="2"/>
      <c r="Q90" s="70">
        <f t="shared" si="8"/>
        <v>1</v>
      </c>
      <c r="R90" s="2"/>
      <c r="S90" s="2"/>
      <c r="T90" s="2"/>
      <c r="U90" s="2">
        <v>1</v>
      </c>
      <c r="V90" s="2"/>
    </row>
    <row r="91" spans="1:22">
      <c r="A91" s="2">
        <v>78</v>
      </c>
      <c r="B91" s="4" t="s">
        <v>85</v>
      </c>
      <c r="C91" s="2"/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"/>
      <c r="S91" s="2"/>
      <c r="T91" s="2"/>
      <c r="U91" s="2"/>
      <c r="V91" s="2"/>
    </row>
    <row r="92" spans="1:22">
      <c r="A92" s="2">
        <v>79</v>
      </c>
      <c r="B92" s="4" t="s">
        <v>86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0</v>
      </c>
      <c r="R92" s="2"/>
      <c r="S92" s="2"/>
      <c r="T92" s="2"/>
      <c r="U92" s="2"/>
      <c r="V92" s="2"/>
    </row>
    <row r="93" spans="1:22">
      <c r="A93" s="2">
        <v>80</v>
      </c>
      <c r="B93" s="4" t="s">
        <v>87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0</v>
      </c>
      <c r="R93" s="2"/>
      <c r="S93" s="2"/>
      <c r="T93" s="2"/>
      <c r="U93" s="2"/>
      <c r="V93" s="2"/>
    </row>
    <row r="94" spans="1:22">
      <c r="A94" s="2">
        <v>81</v>
      </c>
      <c r="B94" s="4" t="s">
        <v>88</v>
      </c>
      <c r="C94" s="2"/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0">
        <f t="shared" si="8"/>
        <v>0</v>
      </c>
      <c r="R94" s="2"/>
      <c r="S94" s="2"/>
      <c r="T94" s="2"/>
      <c r="U94" s="2"/>
      <c r="V94" s="2"/>
    </row>
    <row r="95" spans="1:22">
      <c r="A95" s="2">
        <v>82</v>
      </c>
      <c r="B95" s="4" t="s">
        <v>89</v>
      </c>
      <c r="C95" s="2"/>
      <c r="D95" s="70">
        <f t="shared" si="6"/>
        <v>0</v>
      </c>
      <c r="E95" s="2"/>
      <c r="F95" s="2"/>
      <c r="G95" s="2"/>
      <c r="H95" s="2"/>
      <c r="I95" s="2"/>
      <c r="J95" s="2"/>
      <c r="K95" s="70">
        <f t="shared" si="7"/>
        <v>0</v>
      </c>
      <c r="L95" s="2"/>
      <c r="M95" s="2"/>
      <c r="N95" s="2"/>
      <c r="O95" s="2"/>
      <c r="P95" s="2"/>
      <c r="Q95" s="74">
        <f>SUM(R95:V95)</f>
        <v>0</v>
      </c>
      <c r="R95" s="2"/>
      <c r="S95" s="2"/>
      <c r="T95" s="2"/>
      <c r="U95" s="2"/>
      <c r="V95" s="2"/>
    </row>
    <row r="96" spans="1:22">
      <c r="A96" s="2">
        <v>83</v>
      </c>
      <c r="B96" s="4" t="s">
        <v>90</v>
      </c>
      <c r="C96" s="2">
        <v>1</v>
      </c>
      <c r="D96" s="70">
        <f t="shared" si="6"/>
        <v>1</v>
      </c>
      <c r="E96" s="2"/>
      <c r="F96" s="2"/>
      <c r="G96" s="2"/>
      <c r="H96" s="2">
        <v>1</v>
      </c>
      <c r="I96" s="2"/>
      <c r="J96" s="2"/>
      <c r="K96" s="70">
        <f t="shared" si="7"/>
        <v>1</v>
      </c>
      <c r="L96" s="2"/>
      <c r="M96" s="2"/>
      <c r="N96" s="2"/>
      <c r="O96" s="2">
        <v>1</v>
      </c>
      <c r="P96" s="2"/>
      <c r="Q96" s="70">
        <f t="shared" si="8"/>
        <v>1</v>
      </c>
      <c r="R96" s="2"/>
      <c r="S96" s="2"/>
      <c r="T96" s="2"/>
      <c r="U96" s="2">
        <v>1</v>
      </c>
      <c r="V96" s="2"/>
    </row>
    <row r="97" spans="1:22">
      <c r="A97" s="2">
        <v>84</v>
      </c>
      <c r="B97" s="4" t="s">
        <v>91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0</v>
      </c>
      <c r="R97" s="2"/>
      <c r="S97" s="2"/>
      <c r="T97" s="2"/>
      <c r="U97" s="2"/>
      <c r="V97" s="2"/>
    </row>
    <row r="98" spans="1:22">
      <c r="A98" s="2">
        <v>85</v>
      </c>
      <c r="B98" s="4" t="s">
        <v>92</v>
      </c>
      <c r="C98" s="2"/>
      <c r="D98" s="70">
        <f t="shared" si="6"/>
        <v>0</v>
      </c>
      <c r="E98" s="2"/>
      <c r="F98" s="2"/>
      <c r="G98" s="2"/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0</v>
      </c>
      <c r="R98" s="2"/>
      <c r="S98" s="2"/>
      <c r="T98" s="2"/>
      <c r="U98" s="2"/>
      <c r="V98" s="2"/>
    </row>
    <row r="99" spans="1:22">
      <c r="A99" s="2">
        <v>86</v>
      </c>
      <c r="B99" s="4" t="s">
        <v>93</v>
      </c>
      <c r="C99" s="2"/>
      <c r="D99" s="70">
        <f t="shared" si="6"/>
        <v>0</v>
      </c>
      <c r="E99" s="2"/>
      <c r="F99" s="2"/>
      <c r="G99" s="2"/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0</v>
      </c>
      <c r="R99" s="2"/>
      <c r="S99" s="2"/>
      <c r="T99" s="2"/>
      <c r="U99" s="2"/>
      <c r="V99" s="2"/>
    </row>
    <row r="100" spans="1:22">
      <c r="A100" s="2">
        <v>87</v>
      </c>
      <c r="B100" s="4" t="s">
        <v>94</v>
      </c>
      <c r="C100" s="2"/>
      <c r="D100" s="70">
        <f t="shared" si="6"/>
        <v>0</v>
      </c>
      <c r="E100" s="2"/>
      <c r="F100" s="2"/>
      <c r="G100" s="2"/>
      <c r="H100" s="2"/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0</v>
      </c>
      <c r="R100" s="2"/>
      <c r="S100" s="2"/>
      <c r="T100" s="2"/>
      <c r="U100" s="2"/>
      <c r="V100" s="2"/>
    </row>
    <row r="101" spans="1:22">
      <c r="A101" s="2">
        <v>88</v>
      </c>
      <c r="B101" s="4" t="s">
        <v>95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"/>
      <c r="S101" s="2"/>
      <c r="T101" s="2"/>
      <c r="U101" s="2"/>
      <c r="V101" s="2"/>
    </row>
    <row r="102" spans="1:22">
      <c r="A102" s="2">
        <v>89</v>
      </c>
      <c r="B102" s="4" t="s">
        <v>96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"/>
      <c r="S102" s="2"/>
      <c r="T102" s="2"/>
      <c r="U102" s="2"/>
      <c r="V102" s="2"/>
    </row>
    <row r="103" spans="1:22">
      <c r="A103" s="2">
        <v>90</v>
      </c>
      <c r="B103" s="4" t="s">
        <v>97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0</v>
      </c>
      <c r="R103" s="2"/>
      <c r="S103" s="2"/>
      <c r="T103" s="2"/>
      <c r="U103" s="2"/>
      <c r="V103" s="2"/>
    </row>
    <row r="104" spans="1:22">
      <c r="A104" s="2">
        <v>91</v>
      </c>
      <c r="B104" s="4" t="s">
        <v>98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0</v>
      </c>
      <c r="R104" s="2"/>
      <c r="S104" s="2"/>
      <c r="T104" s="2"/>
      <c r="U104" s="2"/>
      <c r="V104" s="2"/>
    </row>
    <row r="105" spans="1:22">
      <c r="A105" s="2">
        <v>92</v>
      </c>
      <c r="B105" s="4" t="s">
        <v>99</v>
      </c>
      <c r="C105" s="2"/>
      <c r="D105" s="70">
        <f t="shared" si="6"/>
        <v>0</v>
      </c>
      <c r="E105" s="2"/>
      <c r="F105" s="2"/>
      <c r="G105" s="2"/>
      <c r="H105" s="2"/>
      <c r="I105" s="2"/>
      <c r="J105" s="2"/>
      <c r="K105" s="70">
        <f t="shared" si="7"/>
        <v>0</v>
      </c>
      <c r="L105" s="2"/>
      <c r="M105" s="2"/>
      <c r="N105" s="2"/>
      <c r="O105" s="2"/>
      <c r="P105" s="2"/>
      <c r="Q105" s="70">
        <f t="shared" si="8"/>
        <v>0</v>
      </c>
      <c r="R105" s="2"/>
      <c r="S105" s="2"/>
      <c r="T105" s="2"/>
      <c r="U105" s="2"/>
      <c r="V105" s="2"/>
    </row>
    <row r="106" spans="1:22">
      <c r="A106" s="2">
        <v>93</v>
      </c>
      <c r="B106" s="4" t="s">
        <v>100</v>
      </c>
      <c r="C106" s="2"/>
      <c r="D106" s="70">
        <f t="shared" si="6"/>
        <v>0</v>
      </c>
      <c r="E106" s="2"/>
      <c r="F106" s="2"/>
      <c r="G106" s="2"/>
      <c r="H106" s="2"/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4">
        <f>SUM(R106:V106)</f>
        <v>0</v>
      </c>
      <c r="R106" s="2"/>
      <c r="S106" s="2"/>
      <c r="T106" s="2"/>
      <c r="U106" s="2"/>
      <c r="V106" s="2"/>
    </row>
    <row r="107" spans="1:22">
      <c r="A107" s="2">
        <v>94</v>
      </c>
      <c r="B107" s="4" t="s">
        <v>101</v>
      </c>
      <c r="C107" s="2">
        <v>5</v>
      </c>
      <c r="D107" s="70">
        <f t="shared" si="6"/>
        <v>5</v>
      </c>
      <c r="E107" s="2">
        <v>2</v>
      </c>
      <c r="F107" s="2">
        <v>2</v>
      </c>
      <c r="G107" s="2"/>
      <c r="H107" s="2">
        <v>1</v>
      </c>
      <c r="I107" s="2"/>
      <c r="J107" s="2"/>
      <c r="K107" s="70">
        <f t="shared" si="7"/>
        <v>0</v>
      </c>
      <c r="L107" s="2"/>
      <c r="M107" s="2"/>
      <c r="N107" s="2"/>
      <c r="O107" s="2"/>
      <c r="P107" s="2"/>
      <c r="Q107" s="70">
        <f t="shared" si="8"/>
        <v>2</v>
      </c>
      <c r="R107" s="2">
        <v>2</v>
      </c>
      <c r="S107" s="2"/>
      <c r="T107" s="2"/>
      <c r="U107" s="2"/>
      <c r="V107" s="2"/>
    </row>
    <row r="108" spans="1:22" ht="30">
      <c r="A108" s="2">
        <v>95</v>
      </c>
      <c r="B108" s="4" t="s">
        <v>102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"/>
      <c r="S108" s="2"/>
      <c r="T108" s="2"/>
      <c r="U108" s="2"/>
      <c r="V108" s="2"/>
    </row>
    <row r="109" spans="1:22">
      <c r="A109" s="2">
        <v>96</v>
      </c>
      <c r="B109" s="4" t="s">
        <v>103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0</v>
      </c>
      <c r="R109" s="2"/>
      <c r="S109" s="2"/>
      <c r="T109" s="2"/>
      <c r="U109" s="2"/>
      <c r="V109" s="2"/>
    </row>
    <row r="110" spans="1:22">
      <c r="A110" s="2">
        <v>97</v>
      </c>
      <c r="B110" s="4" t="s">
        <v>104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0</v>
      </c>
      <c r="R110" s="2"/>
      <c r="S110" s="2"/>
      <c r="T110" s="2"/>
      <c r="U110" s="2"/>
      <c r="V110" s="2"/>
    </row>
    <row r="111" spans="1:22">
      <c r="A111" s="2">
        <v>98</v>
      </c>
      <c r="B111" s="4" t="s">
        <v>105</v>
      </c>
      <c r="C111" s="2"/>
      <c r="D111" s="70">
        <f t="shared" si="6"/>
        <v>0</v>
      </c>
      <c r="E111" s="2"/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0</v>
      </c>
      <c r="R111" s="2"/>
      <c r="S111" s="2"/>
      <c r="T111" s="2"/>
      <c r="U111" s="2"/>
      <c r="V111" s="2"/>
    </row>
    <row r="112" spans="1:22">
      <c r="A112" s="2">
        <v>99</v>
      </c>
      <c r="B112" s="4" t="s">
        <v>106</v>
      </c>
      <c r="C112" s="2"/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0</v>
      </c>
      <c r="R112" s="2"/>
      <c r="S112" s="2"/>
      <c r="T112" s="2"/>
      <c r="U112" s="2"/>
      <c r="V112" s="2"/>
    </row>
    <row r="113" spans="1:22">
      <c r="A113" s="2">
        <v>100</v>
      </c>
      <c r="B113" s="4" t="s">
        <v>107</v>
      </c>
      <c r="C113" s="2"/>
      <c r="D113" s="70">
        <f t="shared" si="6"/>
        <v>0</v>
      </c>
      <c r="E113" s="2"/>
      <c r="F113" s="2"/>
      <c r="G113" s="2"/>
      <c r="H113" s="2"/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0</v>
      </c>
      <c r="R113" s="2"/>
      <c r="S113" s="2"/>
      <c r="T113" s="2"/>
      <c r="U113" s="2"/>
      <c r="V113" s="2"/>
    </row>
    <row r="114" spans="1:22">
      <c r="A114" s="2">
        <v>101</v>
      </c>
      <c r="B114" s="4" t="s">
        <v>108</v>
      </c>
      <c r="C114" s="2"/>
      <c r="D114" s="70">
        <f t="shared" si="6"/>
        <v>0</v>
      </c>
      <c r="E114" s="2"/>
      <c r="F114" s="2"/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0</v>
      </c>
      <c r="R114" s="2"/>
      <c r="S114" s="2"/>
      <c r="T114" s="2"/>
      <c r="U114" s="2"/>
      <c r="V114" s="2"/>
    </row>
    <row r="115" spans="1:22">
      <c r="A115" s="2">
        <v>102</v>
      </c>
      <c r="B115" s="4" t="s">
        <v>109</v>
      </c>
      <c r="C115" s="2"/>
      <c r="D115" s="70">
        <f t="shared" si="6"/>
        <v>0</v>
      </c>
      <c r="E115" s="2"/>
      <c r="F115" s="2"/>
      <c r="G115" s="2"/>
      <c r="H115" s="2"/>
      <c r="I115" s="2"/>
      <c r="J115" s="2"/>
      <c r="K115" s="70">
        <f t="shared" si="7"/>
        <v>0</v>
      </c>
      <c r="L115" s="2"/>
      <c r="M115" s="2"/>
      <c r="N115" s="2"/>
      <c r="O115" s="2"/>
      <c r="P115" s="2"/>
      <c r="Q115" s="70">
        <f t="shared" si="8"/>
        <v>0</v>
      </c>
      <c r="R115" s="2"/>
      <c r="S115" s="2"/>
      <c r="T115" s="2"/>
      <c r="U115" s="2"/>
      <c r="V115" s="2"/>
    </row>
    <row r="116" spans="1:22">
      <c r="A116" s="2">
        <v>103</v>
      </c>
      <c r="B116" s="4" t="s">
        <v>110</v>
      </c>
      <c r="C116" s="2">
        <v>1</v>
      </c>
      <c r="D116" s="70">
        <f t="shared" si="6"/>
        <v>1</v>
      </c>
      <c r="E116" s="2">
        <v>1</v>
      </c>
      <c r="F116" s="2"/>
      <c r="G116" s="2"/>
      <c r="H116" s="2"/>
      <c r="I116" s="2"/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0</v>
      </c>
      <c r="R116" s="2"/>
      <c r="S116" s="2"/>
      <c r="T116" s="2"/>
      <c r="U116" s="2"/>
      <c r="V116" s="2"/>
    </row>
    <row r="117" spans="1:22">
      <c r="A117" s="2">
        <v>104</v>
      </c>
      <c r="B117" s="4" t="s">
        <v>111</v>
      </c>
      <c r="C117" s="2"/>
      <c r="D117" s="70">
        <f t="shared" si="6"/>
        <v>0</v>
      </c>
      <c r="E117" s="2"/>
      <c r="F117" s="2"/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0</v>
      </c>
      <c r="R117" s="2"/>
      <c r="S117" s="2"/>
      <c r="T117" s="2"/>
      <c r="U117" s="2"/>
      <c r="V117" s="2"/>
    </row>
    <row r="118" spans="1:22">
      <c r="A118" s="2">
        <v>105</v>
      </c>
      <c r="B118" s="4" t="s">
        <v>112</v>
      </c>
      <c r="C118" s="2">
        <v>0.25</v>
      </c>
      <c r="D118" s="70">
        <f t="shared" si="6"/>
        <v>1</v>
      </c>
      <c r="E118" s="2"/>
      <c r="F118" s="2">
        <v>1</v>
      </c>
      <c r="G118" s="2"/>
      <c r="H118" s="2"/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0</v>
      </c>
      <c r="R118" s="2"/>
      <c r="S118" s="2"/>
      <c r="T118" s="2"/>
      <c r="U118" s="2"/>
      <c r="V118" s="2"/>
    </row>
    <row r="119" spans="1:22">
      <c r="A119" s="2">
        <v>106</v>
      </c>
      <c r="B119" s="4" t="s">
        <v>113</v>
      </c>
      <c r="C119" s="2">
        <v>3</v>
      </c>
      <c r="D119" s="70">
        <f t="shared" si="6"/>
        <v>3</v>
      </c>
      <c r="E119" s="2">
        <v>1</v>
      </c>
      <c r="F119" s="2">
        <v>2</v>
      </c>
      <c r="G119" s="2"/>
      <c r="H119" s="2"/>
      <c r="I119" s="2"/>
      <c r="J119" s="2"/>
      <c r="K119" s="70">
        <f t="shared" si="7"/>
        <v>0</v>
      </c>
      <c r="L119" s="2"/>
      <c r="M119" s="2"/>
      <c r="N119" s="2"/>
      <c r="O119" s="2"/>
      <c r="P119" s="2"/>
      <c r="Q119" s="70">
        <f t="shared" si="8"/>
        <v>0</v>
      </c>
      <c r="R119" s="2"/>
      <c r="S119" s="2"/>
      <c r="T119" s="2"/>
      <c r="U119" s="2"/>
      <c r="V119" s="2"/>
    </row>
    <row r="120" spans="1:22">
      <c r="A120" s="2">
        <v>107</v>
      </c>
      <c r="B120" s="4" t="s">
        <v>114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0</v>
      </c>
      <c r="R120" s="2"/>
      <c r="S120" s="2"/>
      <c r="T120" s="2"/>
      <c r="U120" s="2"/>
      <c r="V120" s="2"/>
    </row>
    <row r="121" spans="1:22">
      <c r="A121" s="2">
        <v>108</v>
      </c>
      <c r="B121" s="4" t="s">
        <v>115</v>
      </c>
      <c r="C121" s="2"/>
      <c r="D121" s="70">
        <f t="shared" si="6"/>
        <v>0</v>
      </c>
      <c r="E121" s="2"/>
      <c r="F121" s="2"/>
      <c r="G121" s="2"/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0</v>
      </c>
      <c r="R121" s="2"/>
      <c r="S121" s="2"/>
      <c r="T121" s="2"/>
      <c r="U121" s="2"/>
      <c r="V121" s="2"/>
    </row>
    <row r="122" spans="1:22">
      <c r="A122" s="2">
        <v>109</v>
      </c>
      <c r="B122" s="4" t="s">
        <v>116</v>
      </c>
      <c r="C122" s="2"/>
      <c r="D122" s="70">
        <f t="shared" si="6"/>
        <v>0</v>
      </c>
      <c r="E122" s="2"/>
      <c r="F122" s="2"/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"/>
      <c r="S122" s="2"/>
      <c r="T122" s="2"/>
      <c r="U122" s="2"/>
      <c r="V122" s="2"/>
    </row>
    <row r="123" spans="1:22">
      <c r="A123" s="2">
        <v>110</v>
      </c>
      <c r="B123" s="4" t="s">
        <v>117</v>
      </c>
      <c r="C123" s="2"/>
      <c r="D123" s="70">
        <f t="shared" si="6"/>
        <v>0</v>
      </c>
      <c r="E123" s="2"/>
      <c r="F123" s="2"/>
      <c r="G123" s="2"/>
      <c r="H123" s="2"/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"/>
      <c r="S123" s="2"/>
      <c r="T123" s="2"/>
      <c r="U123" s="2"/>
      <c r="V123" s="2"/>
    </row>
    <row r="124" spans="1:22" ht="30">
      <c r="A124" s="2">
        <v>111</v>
      </c>
      <c r="B124" s="4" t="s">
        <v>118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"/>
      <c r="S124" s="2"/>
      <c r="T124" s="2"/>
      <c r="U124" s="2"/>
      <c r="V124" s="2"/>
    </row>
    <row r="125" spans="1:22">
      <c r="A125" s="2">
        <v>112</v>
      </c>
      <c r="B125" s="4" t="s">
        <v>119</v>
      </c>
      <c r="C125" s="2"/>
      <c r="D125" s="70">
        <f t="shared" si="6"/>
        <v>0</v>
      </c>
      <c r="E125" s="2"/>
      <c r="F125" s="2"/>
      <c r="G125" s="2"/>
      <c r="H125" s="2"/>
      <c r="I125" s="2"/>
      <c r="J125" s="2"/>
      <c r="K125" s="70">
        <f t="shared" si="7"/>
        <v>0</v>
      </c>
      <c r="L125" s="2"/>
      <c r="M125" s="2"/>
      <c r="N125" s="2"/>
      <c r="O125" s="2"/>
      <c r="P125" s="2"/>
      <c r="Q125" s="70">
        <f t="shared" si="8"/>
        <v>0</v>
      </c>
      <c r="R125" s="2"/>
      <c r="S125" s="2"/>
      <c r="T125" s="2"/>
      <c r="U125" s="2"/>
      <c r="V125" s="2"/>
    </row>
    <row r="126" spans="1:22">
      <c r="A126" s="141" t="s">
        <v>120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3"/>
    </row>
    <row r="127" spans="1:22">
      <c r="A127" s="2">
        <v>1</v>
      </c>
      <c r="B127" s="4" t="s">
        <v>121</v>
      </c>
      <c r="C127" s="2">
        <v>1</v>
      </c>
      <c r="D127" s="70">
        <f>SUM(E127:J127)</f>
        <v>1</v>
      </c>
      <c r="E127" s="2">
        <v>1</v>
      </c>
      <c r="F127" s="2"/>
      <c r="G127" s="2"/>
      <c r="H127" s="2"/>
      <c r="I127" s="2"/>
      <c r="J127" s="2"/>
      <c r="K127" s="70">
        <f>SUM(L127:P127)</f>
        <v>0</v>
      </c>
      <c r="L127" s="2"/>
      <c r="M127" s="2"/>
      <c r="N127" s="2"/>
      <c r="O127" s="2"/>
      <c r="P127" s="2"/>
      <c r="Q127" s="70">
        <f>SUM(R127:V127)</f>
        <v>0</v>
      </c>
      <c r="R127" s="2"/>
      <c r="S127" s="2"/>
      <c r="T127" s="2"/>
      <c r="U127" s="2"/>
      <c r="V127" s="2"/>
    </row>
    <row r="128" spans="1:22">
      <c r="A128" s="2">
        <v>2</v>
      </c>
      <c r="B128" s="4" t="s">
        <v>122</v>
      </c>
      <c r="C128" s="2"/>
      <c r="D128" s="70">
        <f t="shared" ref="D128:D136" si="9">SUM(E128:J128)</f>
        <v>0</v>
      </c>
      <c r="E128" s="2"/>
      <c r="F128" s="2"/>
      <c r="G128" s="2"/>
      <c r="H128" s="2"/>
      <c r="I128" s="2"/>
      <c r="J128" s="2"/>
      <c r="K128" s="70">
        <f t="shared" ref="K128:K136" si="10">SUM(L128:P128)</f>
        <v>0</v>
      </c>
      <c r="L128" s="2"/>
      <c r="M128" s="2"/>
      <c r="N128" s="2"/>
      <c r="O128" s="2"/>
      <c r="P128" s="2"/>
      <c r="Q128" s="70">
        <f t="shared" ref="Q128:Q136" si="11">SUM(R128:V128)</f>
        <v>0</v>
      </c>
      <c r="R128" s="2"/>
      <c r="S128" s="2"/>
      <c r="T128" s="2"/>
      <c r="U128" s="2"/>
      <c r="V128" s="2"/>
    </row>
    <row r="129" spans="1:22" ht="30">
      <c r="A129" s="2">
        <v>3</v>
      </c>
      <c r="B129" s="4" t="s">
        <v>123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4</v>
      </c>
      <c r="B130" s="4" t="s">
        <v>124</v>
      </c>
      <c r="C130" s="2"/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>
      <c r="A131" s="2">
        <v>5</v>
      </c>
      <c r="B131" s="4" t="s">
        <v>125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6</v>
      </c>
      <c r="B132" s="4" t="s">
        <v>126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>
      <c r="A133" s="2">
        <v>7</v>
      </c>
      <c r="B133" s="4" t="s">
        <v>127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 ht="45">
      <c r="A134" s="2">
        <v>8</v>
      </c>
      <c r="B134" s="4" t="s">
        <v>128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9</v>
      </c>
      <c r="B135" s="4" t="s">
        <v>129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2">
        <v>10</v>
      </c>
      <c r="B136" s="4" t="s">
        <v>130</v>
      </c>
      <c r="C136" s="2"/>
      <c r="D136" s="70">
        <f t="shared" si="9"/>
        <v>0</v>
      </c>
      <c r="E136" s="2"/>
      <c r="F136" s="2"/>
      <c r="G136" s="2"/>
      <c r="H136" s="2"/>
      <c r="I136" s="2"/>
      <c r="J136" s="2"/>
      <c r="K136" s="70">
        <f t="shared" si="10"/>
        <v>0</v>
      </c>
      <c r="L136" s="2"/>
      <c r="M136" s="2"/>
      <c r="N136" s="2"/>
      <c r="O136" s="2"/>
      <c r="P136" s="2"/>
      <c r="Q136" s="70">
        <f t="shared" si="11"/>
        <v>0</v>
      </c>
      <c r="R136" s="2"/>
      <c r="S136" s="2"/>
      <c r="T136" s="2"/>
      <c r="U136" s="2"/>
      <c r="V136" s="2"/>
    </row>
    <row r="137" spans="1:22">
      <c r="A137" s="141" t="s">
        <v>131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3"/>
    </row>
    <row r="138" spans="1:22">
      <c r="A138" s="2">
        <v>1</v>
      </c>
      <c r="B138" s="4" t="s">
        <v>132</v>
      </c>
      <c r="C138" s="2">
        <v>9</v>
      </c>
      <c r="D138" s="70">
        <f>SUM(E138:J138)</f>
        <v>9</v>
      </c>
      <c r="E138" s="2">
        <v>1</v>
      </c>
      <c r="F138" s="2">
        <v>5</v>
      </c>
      <c r="G138" s="2">
        <v>3</v>
      </c>
      <c r="H138" s="2"/>
      <c r="I138" s="2"/>
      <c r="J138" s="2"/>
      <c r="K138" s="70">
        <f>SUM(L138:P138)</f>
        <v>2</v>
      </c>
      <c r="L138" s="2"/>
      <c r="M138" s="2">
        <v>1</v>
      </c>
      <c r="N138" s="2">
        <v>1</v>
      </c>
      <c r="O138" s="2"/>
      <c r="P138" s="2"/>
      <c r="Q138" s="70">
        <f>SUM(R138:V138)</f>
        <v>2</v>
      </c>
      <c r="R138" s="2"/>
      <c r="S138" s="2">
        <v>1</v>
      </c>
      <c r="T138" s="2">
        <v>1</v>
      </c>
      <c r="U138" s="2"/>
      <c r="V138" s="2"/>
    </row>
    <row r="139" spans="1:22">
      <c r="A139" s="2">
        <v>2</v>
      </c>
      <c r="B139" s="4" t="s">
        <v>133</v>
      </c>
      <c r="C139" s="2"/>
      <c r="D139" s="70">
        <f t="shared" ref="D139:D182" si="12">SUM(E139:J139)</f>
        <v>0</v>
      </c>
      <c r="E139" s="2"/>
      <c r="F139" s="2"/>
      <c r="G139" s="2"/>
      <c r="H139" s="2"/>
      <c r="I139" s="2"/>
      <c r="J139" s="2"/>
      <c r="K139" s="70">
        <f t="shared" ref="K139:K182" si="13">SUM(L139:P139)</f>
        <v>0</v>
      </c>
      <c r="L139" s="2"/>
      <c r="M139" s="2"/>
      <c r="N139" s="2"/>
      <c r="O139" s="2"/>
      <c r="P139" s="2"/>
      <c r="Q139" s="70">
        <f t="shared" ref="Q139:Q182" si="14">SUM(R139:V139)</f>
        <v>0</v>
      </c>
      <c r="R139" s="2"/>
      <c r="S139" s="2"/>
      <c r="T139" s="2"/>
      <c r="U139" s="2"/>
      <c r="V139" s="2"/>
    </row>
    <row r="140" spans="1:22">
      <c r="A140" s="2">
        <v>3</v>
      </c>
      <c r="B140" s="4" t="s">
        <v>134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30">
      <c r="A141" s="2">
        <v>4</v>
      </c>
      <c r="B141" s="4" t="s">
        <v>135</v>
      </c>
      <c r="C141" s="2"/>
      <c r="D141" s="70">
        <f t="shared" si="12"/>
        <v>0</v>
      </c>
      <c r="E141" s="2"/>
      <c r="F141" s="2"/>
      <c r="G141" s="2"/>
      <c r="H141" s="2"/>
      <c r="I141" s="2"/>
      <c r="J141" s="2"/>
      <c r="K141" s="70">
        <f t="shared" si="13"/>
        <v>0</v>
      </c>
      <c r="L141" s="2"/>
      <c r="M141" s="2"/>
      <c r="N141" s="2"/>
      <c r="O141" s="2"/>
      <c r="P141" s="2"/>
      <c r="Q141" s="70">
        <f t="shared" si="14"/>
        <v>0</v>
      </c>
      <c r="R141" s="2"/>
      <c r="S141" s="2"/>
      <c r="T141" s="2"/>
      <c r="U141" s="2"/>
      <c r="V141" s="2"/>
    </row>
    <row r="142" spans="1:22" ht="45">
      <c r="A142" s="2">
        <v>5</v>
      </c>
      <c r="B142" s="4" t="s">
        <v>136</v>
      </c>
      <c r="C142" s="2">
        <v>36</v>
      </c>
      <c r="D142" s="70">
        <f t="shared" si="12"/>
        <v>36</v>
      </c>
      <c r="E142" s="2">
        <v>5</v>
      </c>
      <c r="F142" s="2">
        <v>28</v>
      </c>
      <c r="G142" s="2">
        <v>3</v>
      </c>
      <c r="H142" s="2"/>
      <c r="I142" s="2"/>
      <c r="J142" s="2"/>
      <c r="K142" s="70">
        <f t="shared" si="13"/>
        <v>4</v>
      </c>
      <c r="L142" s="2">
        <v>2</v>
      </c>
      <c r="M142" s="2">
        <v>2</v>
      </c>
      <c r="N142" s="2"/>
      <c r="O142" s="2"/>
      <c r="P142" s="2"/>
      <c r="Q142" s="70">
        <f t="shared" si="14"/>
        <v>4</v>
      </c>
      <c r="R142" s="2">
        <v>2</v>
      </c>
      <c r="S142" s="2">
        <v>2</v>
      </c>
      <c r="T142" s="2"/>
      <c r="U142" s="2"/>
      <c r="V142" s="2"/>
    </row>
    <row r="143" spans="1:22" ht="47.25" customHeight="1">
      <c r="A143" s="2">
        <v>6</v>
      </c>
      <c r="B143" s="4" t="s">
        <v>137</v>
      </c>
      <c r="C143" s="2"/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 ht="44.25" customHeight="1">
      <c r="A144" s="2">
        <v>7</v>
      </c>
      <c r="B144" s="4" t="s">
        <v>138</v>
      </c>
      <c r="C144" s="2"/>
      <c r="D144" s="70">
        <f t="shared" si="12"/>
        <v>0</v>
      </c>
      <c r="E144" s="2"/>
      <c r="F144" s="2"/>
      <c r="G144" s="2"/>
      <c r="H144" s="2"/>
      <c r="I144" s="2"/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8</v>
      </c>
      <c r="B145" s="4" t="s">
        <v>139</v>
      </c>
      <c r="C145" s="2">
        <v>4</v>
      </c>
      <c r="D145" s="70">
        <f t="shared" si="12"/>
        <v>6</v>
      </c>
      <c r="E145" s="2">
        <v>1</v>
      </c>
      <c r="F145" s="2">
        <v>3</v>
      </c>
      <c r="G145" s="2"/>
      <c r="H145" s="2">
        <v>1</v>
      </c>
      <c r="I145" s="2">
        <v>1</v>
      </c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0</v>
      </c>
      <c r="R145" s="2"/>
      <c r="S145" s="2"/>
      <c r="T145" s="2"/>
      <c r="U145" s="2"/>
      <c r="V145" s="2"/>
    </row>
    <row r="146" spans="1:22">
      <c r="A146" s="2">
        <v>9</v>
      </c>
      <c r="B146" s="4" t="s">
        <v>140</v>
      </c>
      <c r="C146" s="2">
        <v>2</v>
      </c>
      <c r="D146" s="70">
        <f t="shared" si="12"/>
        <v>0</v>
      </c>
      <c r="E146" s="2"/>
      <c r="F146" s="2"/>
      <c r="G146" s="2"/>
      <c r="H146" s="2"/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2</v>
      </c>
      <c r="R146" s="2"/>
      <c r="S146" s="2">
        <v>1</v>
      </c>
      <c r="T146" s="2">
        <v>1</v>
      </c>
      <c r="U146" s="2"/>
      <c r="V146" s="2"/>
    </row>
    <row r="147" spans="1:22">
      <c r="A147" s="2">
        <v>10</v>
      </c>
      <c r="B147" s="4" t="s">
        <v>141</v>
      </c>
      <c r="C147" s="2"/>
      <c r="D147" s="70">
        <f t="shared" si="12"/>
        <v>0</v>
      </c>
      <c r="E147" s="2"/>
      <c r="F147" s="2"/>
      <c r="G147" s="2"/>
      <c r="H147" s="2"/>
      <c r="I147" s="2"/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0</v>
      </c>
      <c r="R147" s="2"/>
      <c r="S147" s="2"/>
      <c r="T147" s="2"/>
      <c r="U147" s="2"/>
      <c r="V147" s="2"/>
    </row>
    <row r="148" spans="1:22">
      <c r="A148" s="2">
        <v>11</v>
      </c>
      <c r="B148" s="4" t="s">
        <v>142</v>
      </c>
      <c r="C148" s="2">
        <v>1</v>
      </c>
      <c r="D148" s="70">
        <f t="shared" si="12"/>
        <v>2</v>
      </c>
      <c r="E148" s="2"/>
      <c r="F148" s="2"/>
      <c r="G148" s="2"/>
      <c r="H148" s="2">
        <v>1</v>
      </c>
      <c r="I148" s="2">
        <v>1</v>
      </c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1</v>
      </c>
      <c r="R148" s="2">
        <v>1</v>
      </c>
      <c r="S148" s="2"/>
      <c r="T148" s="2"/>
      <c r="U148" s="2"/>
      <c r="V148" s="2"/>
    </row>
    <row r="149" spans="1:22">
      <c r="A149" s="2">
        <v>12</v>
      </c>
      <c r="B149" s="4" t="s">
        <v>143</v>
      </c>
      <c r="C149" s="2"/>
      <c r="D149" s="70">
        <f t="shared" si="12"/>
        <v>0</v>
      </c>
      <c r="E149" s="2"/>
      <c r="F149" s="2"/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13</v>
      </c>
      <c r="B150" s="4" t="s">
        <v>144</v>
      </c>
      <c r="C150" s="2"/>
      <c r="D150" s="70">
        <f t="shared" si="12"/>
        <v>0</v>
      </c>
      <c r="E150" s="2"/>
      <c r="F150" s="2"/>
      <c r="G150" s="2"/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0</v>
      </c>
      <c r="R150" s="2"/>
      <c r="S150" s="2"/>
      <c r="T150" s="2"/>
      <c r="U150" s="2"/>
      <c r="V150" s="2"/>
    </row>
    <row r="151" spans="1:22">
      <c r="A151" s="2">
        <v>14</v>
      </c>
      <c r="B151" s="4" t="s">
        <v>145</v>
      </c>
      <c r="C151" s="2">
        <v>4</v>
      </c>
      <c r="D151" s="70">
        <f t="shared" si="12"/>
        <v>1</v>
      </c>
      <c r="E151" s="2"/>
      <c r="F151" s="2"/>
      <c r="G151" s="2">
        <v>1</v>
      </c>
      <c r="H151" s="2"/>
      <c r="I151" s="2"/>
      <c r="J151" s="2"/>
      <c r="K151" s="70">
        <f t="shared" si="13"/>
        <v>0</v>
      </c>
      <c r="L151" s="2"/>
      <c r="M151" s="2"/>
      <c r="N151" s="2"/>
      <c r="O151" s="2"/>
      <c r="P151" s="2"/>
      <c r="Q151" s="70">
        <f t="shared" si="14"/>
        <v>3</v>
      </c>
      <c r="R151" s="2">
        <v>3</v>
      </c>
      <c r="S151" s="2"/>
      <c r="T151" s="2"/>
      <c r="U151" s="2"/>
      <c r="V151" s="2"/>
    </row>
    <row r="152" spans="1:22">
      <c r="A152" s="2">
        <v>15</v>
      </c>
      <c r="B152" s="4" t="s">
        <v>146</v>
      </c>
      <c r="C152" s="2">
        <v>17</v>
      </c>
      <c r="D152" s="70">
        <f t="shared" si="12"/>
        <v>17</v>
      </c>
      <c r="E152" s="2">
        <v>4</v>
      </c>
      <c r="F152" s="2">
        <v>8</v>
      </c>
      <c r="G152" s="2">
        <v>5</v>
      </c>
      <c r="H152" s="2"/>
      <c r="I152" s="2"/>
      <c r="J152" s="2"/>
      <c r="K152" s="70">
        <f t="shared" si="13"/>
        <v>2</v>
      </c>
      <c r="L152" s="2"/>
      <c r="M152" s="2">
        <v>1</v>
      </c>
      <c r="N152" s="2">
        <v>1</v>
      </c>
      <c r="O152" s="2"/>
      <c r="P152" s="2"/>
      <c r="Q152" s="70">
        <f t="shared" si="14"/>
        <v>2</v>
      </c>
      <c r="R152" s="2"/>
      <c r="S152" s="2">
        <v>1</v>
      </c>
      <c r="T152" s="2">
        <v>1</v>
      </c>
      <c r="U152" s="2"/>
      <c r="V152" s="2"/>
    </row>
    <row r="153" spans="1:22">
      <c r="A153" s="2">
        <v>16</v>
      </c>
      <c r="B153" s="4" t="s">
        <v>147</v>
      </c>
      <c r="C153" s="2">
        <v>2</v>
      </c>
      <c r="D153" s="70">
        <f t="shared" si="12"/>
        <v>2</v>
      </c>
      <c r="E153" s="2"/>
      <c r="F153" s="2">
        <v>2</v>
      </c>
      <c r="G153" s="2"/>
      <c r="H153" s="2"/>
      <c r="I153" s="2"/>
      <c r="J153" s="2"/>
      <c r="K153" s="70">
        <f t="shared" si="13"/>
        <v>0</v>
      </c>
      <c r="L153" s="2"/>
      <c r="M153" s="2"/>
      <c r="N153" s="2"/>
      <c r="O153" s="2"/>
      <c r="P153" s="2"/>
      <c r="Q153" s="70">
        <f t="shared" si="14"/>
        <v>0</v>
      </c>
      <c r="R153" s="2"/>
      <c r="S153" s="2"/>
      <c r="T153" s="2"/>
      <c r="U153" s="2"/>
      <c r="V153" s="2"/>
    </row>
    <row r="154" spans="1:22" ht="30">
      <c r="A154" s="2">
        <v>17</v>
      </c>
      <c r="B154" s="4" t="s">
        <v>148</v>
      </c>
      <c r="C154" s="2"/>
      <c r="D154" s="70">
        <f t="shared" si="12"/>
        <v>0</v>
      </c>
      <c r="E154" s="2"/>
      <c r="F154" s="2"/>
      <c r="G154" s="2"/>
      <c r="H154" s="2"/>
      <c r="I154" s="2"/>
      <c r="J154" s="2"/>
      <c r="K154" s="70">
        <f t="shared" si="13"/>
        <v>0</v>
      </c>
      <c r="L154" s="2"/>
      <c r="M154" s="2"/>
      <c r="N154" s="2"/>
      <c r="O154" s="2"/>
      <c r="P154" s="2"/>
      <c r="Q154" s="70">
        <f t="shared" si="14"/>
        <v>0</v>
      </c>
      <c r="R154" s="2"/>
      <c r="S154" s="2"/>
      <c r="T154" s="2"/>
      <c r="U154" s="2"/>
      <c r="V154" s="2"/>
    </row>
    <row r="155" spans="1:22">
      <c r="A155" s="2">
        <v>18</v>
      </c>
      <c r="B155" s="4" t="s">
        <v>149</v>
      </c>
      <c r="C155" s="2">
        <v>1</v>
      </c>
      <c r="D155" s="70">
        <f t="shared" si="12"/>
        <v>1</v>
      </c>
      <c r="E155" s="2"/>
      <c r="F155" s="2"/>
      <c r="G155" s="2">
        <v>1</v>
      </c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29.25" customHeight="1">
      <c r="A156" s="2">
        <v>19</v>
      </c>
      <c r="B156" s="4" t="s">
        <v>150</v>
      </c>
      <c r="C156" s="2"/>
      <c r="D156" s="70">
        <f t="shared" si="12"/>
        <v>0</v>
      </c>
      <c r="E156" s="2"/>
      <c r="F156" s="2"/>
      <c r="G156" s="2"/>
      <c r="H156" s="2"/>
      <c r="I156" s="2"/>
      <c r="J156" s="2"/>
      <c r="K156" s="70">
        <f t="shared" si="13"/>
        <v>0</v>
      </c>
      <c r="L156" s="2"/>
      <c r="M156" s="2"/>
      <c r="N156" s="2"/>
      <c r="O156" s="2"/>
      <c r="P156" s="2"/>
      <c r="Q156" s="70">
        <f t="shared" si="14"/>
        <v>0</v>
      </c>
      <c r="R156" s="2"/>
      <c r="S156" s="2"/>
      <c r="T156" s="2"/>
      <c r="U156" s="2"/>
      <c r="V156" s="2"/>
    </row>
    <row r="157" spans="1:22">
      <c r="A157" s="2">
        <v>20</v>
      </c>
      <c r="B157" s="4" t="s">
        <v>151</v>
      </c>
      <c r="C157" s="2">
        <v>35</v>
      </c>
      <c r="D157" s="70">
        <f t="shared" si="12"/>
        <v>35</v>
      </c>
      <c r="E157" s="2">
        <v>6</v>
      </c>
      <c r="F157" s="2">
        <v>18</v>
      </c>
      <c r="G157" s="2">
        <v>11</v>
      </c>
      <c r="H157" s="2"/>
      <c r="I157" s="2"/>
      <c r="J157" s="2"/>
      <c r="K157" s="70">
        <f t="shared" si="13"/>
        <v>4</v>
      </c>
      <c r="L157" s="2">
        <v>3</v>
      </c>
      <c r="M157" s="2">
        <v>1</v>
      </c>
      <c r="N157" s="2"/>
      <c r="O157" s="2"/>
      <c r="P157" s="2"/>
      <c r="Q157" s="70">
        <f t="shared" si="14"/>
        <v>4</v>
      </c>
      <c r="R157" s="2">
        <v>3</v>
      </c>
      <c r="S157" s="2">
        <v>1</v>
      </c>
      <c r="T157" s="2"/>
      <c r="U157" s="2"/>
      <c r="V157" s="2"/>
    </row>
    <row r="158" spans="1:22">
      <c r="A158" s="2">
        <v>21</v>
      </c>
      <c r="B158" s="4" t="s">
        <v>152</v>
      </c>
      <c r="C158" s="2"/>
      <c r="D158" s="70">
        <f t="shared" si="12"/>
        <v>0</v>
      </c>
      <c r="E158" s="2"/>
      <c r="F158" s="2"/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>
      <c r="A159" s="2">
        <v>22</v>
      </c>
      <c r="B159" s="4" t="s">
        <v>153</v>
      </c>
      <c r="C159" s="2"/>
      <c r="D159" s="70">
        <f t="shared" si="12"/>
        <v>0</v>
      </c>
      <c r="E159" s="2"/>
      <c r="F159" s="2"/>
      <c r="G159" s="2"/>
      <c r="H159" s="2"/>
      <c r="I159" s="2"/>
      <c r="J159" s="2"/>
      <c r="K159" s="70">
        <f t="shared" si="13"/>
        <v>0</v>
      </c>
      <c r="L159" s="2"/>
      <c r="M159" s="2"/>
      <c r="N159" s="2"/>
      <c r="O159" s="2"/>
      <c r="P159" s="2"/>
      <c r="Q159" s="70">
        <f t="shared" si="14"/>
        <v>0</v>
      </c>
      <c r="R159" s="2"/>
      <c r="S159" s="2"/>
      <c r="T159" s="2"/>
      <c r="U159" s="2"/>
      <c r="V159" s="2"/>
    </row>
    <row r="160" spans="1:22">
      <c r="A160" s="2">
        <v>23</v>
      </c>
      <c r="B160" s="4" t="s">
        <v>154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>
      <c r="A161" s="2">
        <v>24</v>
      </c>
      <c r="B161" s="4" t="s">
        <v>155</v>
      </c>
      <c r="C161" s="2"/>
      <c r="D161" s="70">
        <f t="shared" si="12"/>
        <v>0</v>
      </c>
      <c r="E161" s="2"/>
      <c r="F161" s="2"/>
      <c r="G161" s="2"/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0</v>
      </c>
      <c r="R161" s="2"/>
      <c r="S161" s="2"/>
      <c r="T161" s="2"/>
      <c r="U161" s="2"/>
      <c r="V161" s="2"/>
    </row>
    <row r="162" spans="1:22" ht="58.5" customHeight="1">
      <c r="A162" s="2">
        <v>25</v>
      </c>
      <c r="B162" s="4" t="s">
        <v>156</v>
      </c>
      <c r="C162" s="2">
        <v>4</v>
      </c>
      <c r="D162" s="70">
        <f t="shared" si="12"/>
        <v>4</v>
      </c>
      <c r="E162" s="2">
        <v>2</v>
      </c>
      <c r="F162" s="2"/>
      <c r="G162" s="2">
        <v>2</v>
      </c>
      <c r="H162" s="2"/>
      <c r="I162" s="2"/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>
      <c r="A163" s="2">
        <v>26</v>
      </c>
      <c r="B163" s="4" t="s">
        <v>157</v>
      </c>
      <c r="C163" s="2"/>
      <c r="D163" s="70">
        <f t="shared" si="12"/>
        <v>0</v>
      </c>
      <c r="E163" s="2"/>
      <c r="F163" s="2"/>
      <c r="G163" s="2"/>
      <c r="H163" s="2"/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>
      <c r="A164" s="2">
        <v>27</v>
      </c>
      <c r="B164" s="4" t="s">
        <v>158</v>
      </c>
      <c r="C164" s="2">
        <v>2</v>
      </c>
      <c r="D164" s="70">
        <f t="shared" si="12"/>
        <v>2</v>
      </c>
      <c r="E164" s="2">
        <v>1</v>
      </c>
      <c r="F164" s="2"/>
      <c r="G164" s="2">
        <v>1</v>
      </c>
      <c r="H164" s="2"/>
      <c r="I164" s="2"/>
      <c r="J164" s="2"/>
      <c r="K164" s="70">
        <f t="shared" si="13"/>
        <v>0</v>
      </c>
      <c r="L164" s="2"/>
      <c r="M164" s="2"/>
      <c r="N164" s="2"/>
      <c r="O164" s="2"/>
      <c r="P164" s="2"/>
      <c r="Q164" s="70">
        <f t="shared" si="14"/>
        <v>0</v>
      </c>
      <c r="R164" s="2"/>
      <c r="S164" s="2"/>
      <c r="T164" s="2"/>
      <c r="U164" s="2"/>
      <c r="V164" s="2"/>
    </row>
    <row r="165" spans="1:22">
      <c r="A165" s="2">
        <v>28</v>
      </c>
      <c r="B165" s="4" t="s">
        <v>159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29</v>
      </c>
      <c r="B166" s="4" t="s">
        <v>160</v>
      </c>
      <c r="C166" s="2"/>
      <c r="D166" s="70">
        <f t="shared" si="12"/>
        <v>0</v>
      </c>
      <c r="E166" s="2"/>
      <c r="F166" s="2"/>
      <c r="G166" s="2"/>
      <c r="H166" s="2"/>
      <c r="I166" s="2"/>
      <c r="J166" s="2"/>
      <c r="K166" s="70">
        <f t="shared" si="13"/>
        <v>0</v>
      </c>
      <c r="L166" s="2"/>
      <c r="M166" s="2"/>
      <c r="N166" s="2"/>
      <c r="O166" s="2"/>
      <c r="P166" s="2"/>
      <c r="Q166" s="70">
        <f t="shared" si="14"/>
        <v>0</v>
      </c>
      <c r="R166" s="2"/>
      <c r="S166" s="2"/>
      <c r="T166" s="2"/>
      <c r="U166" s="2"/>
      <c r="V166" s="2"/>
    </row>
    <row r="167" spans="1:22">
      <c r="A167" s="2">
        <v>30</v>
      </c>
      <c r="B167" s="4" t="s">
        <v>161</v>
      </c>
      <c r="C167" s="2">
        <v>11</v>
      </c>
      <c r="D167" s="70">
        <f t="shared" si="12"/>
        <v>11</v>
      </c>
      <c r="E167" s="2">
        <v>4</v>
      </c>
      <c r="F167" s="2">
        <v>7</v>
      </c>
      <c r="G167" s="2"/>
      <c r="H167" s="2"/>
      <c r="I167" s="2"/>
      <c r="J167" s="2"/>
      <c r="K167" s="70">
        <f t="shared" si="13"/>
        <v>1</v>
      </c>
      <c r="L167" s="2"/>
      <c r="M167" s="2"/>
      <c r="N167" s="2">
        <v>1</v>
      </c>
      <c r="O167" s="2"/>
      <c r="P167" s="2"/>
      <c r="Q167" s="70">
        <f t="shared" si="14"/>
        <v>1</v>
      </c>
      <c r="R167" s="2"/>
      <c r="S167" s="2"/>
      <c r="T167" s="2">
        <v>1</v>
      </c>
      <c r="U167" s="2"/>
      <c r="V167" s="2"/>
    </row>
    <row r="168" spans="1:22">
      <c r="A168" s="2">
        <v>31</v>
      </c>
      <c r="B168" s="4" t="s">
        <v>162</v>
      </c>
      <c r="C168" s="2"/>
      <c r="D168" s="70">
        <f t="shared" si="12"/>
        <v>0</v>
      </c>
      <c r="E168" s="2"/>
      <c r="F168" s="2"/>
      <c r="G168" s="2"/>
      <c r="H168" s="2"/>
      <c r="I168" s="2"/>
      <c r="J168" s="2"/>
      <c r="K168" s="70">
        <f t="shared" si="13"/>
        <v>0</v>
      </c>
      <c r="L168" s="2"/>
      <c r="M168" s="2"/>
      <c r="N168" s="2"/>
      <c r="O168" s="2"/>
      <c r="P168" s="2"/>
      <c r="Q168" s="70">
        <f t="shared" si="14"/>
        <v>0</v>
      </c>
      <c r="R168" s="2"/>
      <c r="S168" s="2"/>
      <c r="T168" s="2"/>
      <c r="U168" s="2"/>
      <c r="V168" s="2"/>
    </row>
    <row r="169" spans="1:22">
      <c r="A169" s="2">
        <v>32</v>
      </c>
      <c r="B169" s="4" t="s">
        <v>163</v>
      </c>
      <c r="C169" s="2"/>
      <c r="D169" s="70">
        <f t="shared" si="12"/>
        <v>0</v>
      </c>
      <c r="E169" s="2"/>
      <c r="F169" s="2"/>
      <c r="G169" s="2"/>
      <c r="H169" s="2"/>
      <c r="I169" s="2"/>
      <c r="J169" s="2"/>
      <c r="K169" s="70">
        <f t="shared" si="13"/>
        <v>0</v>
      </c>
      <c r="L169" s="2"/>
      <c r="M169" s="2"/>
      <c r="N169" s="2"/>
      <c r="O169" s="2"/>
      <c r="P169" s="2"/>
      <c r="Q169" s="70">
        <f t="shared" si="14"/>
        <v>0</v>
      </c>
      <c r="R169" s="2"/>
      <c r="S169" s="2"/>
      <c r="T169" s="2"/>
      <c r="U169" s="2"/>
      <c r="V169" s="2"/>
    </row>
    <row r="170" spans="1:22" ht="33" customHeight="1">
      <c r="A170" s="2">
        <v>33</v>
      </c>
      <c r="B170" s="4" t="s">
        <v>164</v>
      </c>
      <c r="C170" s="2"/>
      <c r="D170" s="70">
        <f t="shared" si="12"/>
        <v>0</v>
      </c>
      <c r="E170" s="2"/>
      <c r="F170" s="2"/>
      <c r="G170" s="2"/>
      <c r="H170" s="2"/>
      <c r="I170" s="2"/>
      <c r="J170" s="2"/>
      <c r="K170" s="70">
        <f t="shared" si="13"/>
        <v>0</v>
      </c>
      <c r="L170" s="2"/>
      <c r="M170" s="2"/>
      <c r="N170" s="2"/>
      <c r="O170" s="2"/>
      <c r="P170" s="2"/>
      <c r="Q170" s="70">
        <f t="shared" si="14"/>
        <v>0</v>
      </c>
      <c r="R170" s="2"/>
      <c r="S170" s="2"/>
      <c r="T170" s="2"/>
      <c r="U170" s="2"/>
      <c r="V170" s="2"/>
    </row>
    <row r="171" spans="1:22">
      <c r="A171" s="2">
        <v>34</v>
      </c>
      <c r="B171" s="4" t="s">
        <v>165</v>
      </c>
      <c r="C171" s="2"/>
      <c r="D171" s="70">
        <f t="shared" si="12"/>
        <v>0</v>
      </c>
      <c r="E171" s="2"/>
      <c r="F171" s="2"/>
      <c r="G171" s="2"/>
      <c r="H171" s="2"/>
      <c r="I171" s="2"/>
      <c r="J171" s="2"/>
      <c r="K171" s="70">
        <f t="shared" si="13"/>
        <v>0</v>
      </c>
      <c r="L171" s="2"/>
      <c r="M171" s="2"/>
      <c r="N171" s="2"/>
      <c r="O171" s="2"/>
      <c r="P171" s="2"/>
      <c r="Q171" s="70">
        <f t="shared" si="14"/>
        <v>0</v>
      </c>
      <c r="R171" s="2"/>
      <c r="S171" s="2"/>
      <c r="T171" s="2"/>
      <c r="U171" s="2"/>
      <c r="V171" s="2"/>
    </row>
    <row r="172" spans="1:22">
      <c r="A172" s="2">
        <v>35</v>
      </c>
      <c r="B172" s="4" t="s">
        <v>166</v>
      </c>
      <c r="C172" s="2">
        <v>5</v>
      </c>
      <c r="D172" s="70">
        <f t="shared" si="12"/>
        <v>5</v>
      </c>
      <c r="E172" s="2">
        <v>3</v>
      </c>
      <c r="F172" s="2">
        <v>2</v>
      </c>
      <c r="G172" s="2"/>
      <c r="H172" s="2"/>
      <c r="I172" s="2"/>
      <c r="J172" s="2"/>
      <c r="K172" s="70">
        <f t="shared" si="13"/>
        <v>1</v>
      </c>
      <c r="L172" s="2"/>
      <c r="M172" s="2"/>
      <c r="N172" s="2">
        <v>1</v>
      </c>
      <c r="O172" s="2"/>
      <c r="P172" s="2"/>
      <c r="Q172" s="70">
        <f t="shared" si="14"/>
        <v>1</v>
      </c>
      <c r="R172" s="2"/>
      <c r="S172" s="2"/>
      <c r="T172" s="2">
        <v>1</v>
      </c>
      <c r="U172" s="2"/>
      <c r="V172" s="2"/>
    </row>
    <row r="173" spans="1:22">
      <c r="A173" s="2">
        <v>36</v>
      </c>
      <c r="B173" s="4" t="s">
        <v>167</v>
      </c>
      <c r="C173" s="2">
        <v>2</v>
      </c>
      <c r="D173" s="70">
        <f t="shared" si="12"/>
        <v>2</v>
      </c>
      <c r="E173" s="2">
        <v>1</v>
      </c>
      <c r="F173" s="2">
        <v>1</v>
      </c>
      <c r="G173" s="2"/>
      <c r="H173" s="2"/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>
      <c r="A174" s="2">
        <v>37</v>
      </c>
      <c r="B174" s="4" t="s">
        <v>168</v>
      </c>
      <c r="C174" s="2"/>
      <c r="D174" s="70">
        <f t="shared" si="12"/>
        <v>0</v>
      </c>
      <c r="E174" s="2"/>
      <c r="F174" s="2"/>
      <c r="G174" s="2"/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38</v>
      </c>
      <c r="B175" s="4" t="s">
        <v>169</v>
      </c>
      <c r="C175" s="2">
        <v>2</v>
      </c>
      <c r="D175" s="70">
        <f t="shared" si="12"/>
        <v>2</v>
      </c>
      <c r="E175" s="2"/>
      <c r="F175" s="2">
        <v>1</v>
      </c>
      <c r="G175" s="2">
        <v>1</v>
      </c>
      <c r="H175" s="2"/>
      <c r="I175" s="2"/>
      <c r="J175" s="2"/>
      <c r="K175" s="70">
        <f t="shared" si="13"/>
        <v>0</v>
      </c>
      <c r="L175" s="2"/>
      <c r="M175" s="2"/>
      <c r="N175" s="2"/>
      <c r="O175" s="2"/>
      <c r="P175" s="2"/>
      <c r="Q175" s="70">
        <f t="shared" si="14"/>
        <v>0</v>
      </c>
      <c r="R175" s="2"/>
      <c r="S175" s="2"/>
      <c r="T175" s="2"/>
      <c r="U175" s="2"/>
      <c r="V175" s="2"/>
    </row>
    <row r="176" spans="1:22">
      <c r="A176" s="2">
        <v>39</v>
      </c>
      <c r="B176" s="4" t="s">
        <v>170</v>
      </c>
      <c r="C176" s="2"/>
      <c r="D176" s="70">
        <f t="shared" si="12"/>
        <v>0</v>
      </c>
      <c r="E176" s="2"/>
      <c r="F176" s="2"/>
      <c r="G176" s="2"/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0</v>
      </c>
      <c r="R176" s="2"/>
      <c r="S176" s="2"/>
      <c r="T176" s="2"/>
      <c r="U176" s="2"/>
      <c r="V176" s="2"/>
    </row>
    <row r="177" spans="1:22">
      <c r="A177" s="2">
        <v>40</v>
      </c>
      <c r="B177" s="4" t="s">
        <v>171</v>
      </c>
      <c r="C177" s="2">
        <v>4</v>
      </c>
      <c r="D177" s="70">
        <f t="shared" si="12"/>
        <v>4</v>
      </c>
      <c r="E177" s="2">
        <v>1</v>
      </c>
      <c r="F177" s="2">
        <v>2</v>
      </c>
      <c r="G177" s="2">
        <v>1</v>
      </c>
      <c r="H177" s="2"/>
      <c r="I177" s="2"/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1</v>
      </c>
      <c r="R177" s="2">
        <v>1</v>
      </c>
      <c r="S177" s="2"/>
      <c r="T177" s="2"/>
      <c r="U177" s="2"/>
      <c r="V177" s="2"/>
    </row>
    <row r="178" spans="1:22" ht="47.25" customHeight="1">
      <c r="A178" s="2">
        <v>41</v>
      </c>
      <c r="B178" s="4" t="s">
        <v>172</v>
      </c>
      <c r="C178" s="2">
        <v>1</v>
      </c>
      <c r="D178" s="70">
        <f t="shared" si="12"/>
        <v>1</v>
      </c>
      <c r="E178" s="2">
        <v>1</v>
      </c>
      <c r="F178" s="2"/>
      <c r="G178" s="2"/>
      <c r="H178" s="2"/>
      <c r="I178" s="2"/>
      <c r="J178" s="2"/>
      <c r="K178" s="70">
        <f t="shared" si="13"/>
        <v>0</v>
      </c>
      <c r="L178" s="2"/>
      <c r="M178" s="2"/>
      <c r="N178" s="2"/>
      <c r="O178" s="2"/>
      <c r="P178" s="2"/>
      <c r="Q178" s="70">
        <f t="shared" si="14"/>
        <v>0</v>
      </c>
      <c r="R178" s="2"/>
      <c r="S178" s="2"/>
      <c r="T178" s="2"/>
      <c r="U178" s="2"/>
      <c r="V178" s="2"/>
    </row>
    <row r="179" spans="1:22">
      <c r="A179" s="2">
        <v>42</v>
      </c>
      <c r="B179" s="4" t="s">
        <v>173</v>
      </c>
      <c r="C179" s="2">
        <v>4</v>
      </c>
      <c r="D179" s="70">
        <f t="shared" si="12"/>
        <v>2</v>
      </c>
      <c r="E179" s="2">
        <v>2</v>
      </c>
      <c r="F179" s="2"/>
      <c r="G179" s="2"/>
      <c r="H179" s="2"/>
      <c r="I179" s="2"/>
      <c r="J179" s="2"/>
      <c r="K179" s="70">
        <f t="shared" si="13"/>
        <v>1</v>
      </c>
      <c r="L179" s="2"/>
      <c r="M179" s="2"/>
      <c r="N179" s="2"/>
      <c r="O179" s="2">
        <v>1</v>
      </c>
      <c r="P179" s="2"/>
      <c r="Q179" s="70">
        <f t="shared" si="14"/>
        <v>1</v>
      </c>
      <c r="R179" s="2"/>
      <c r="S179" s="2"/>
      <c r="T179" s="2"/>
      <c r="U179" s="2">
        <v>1</v>
      </c>
      <c r="V179" s="2"/>
    </row>
    <row r="180" spans="1:22">
      <c r="A180" s="2">
        <v>43</v>
      </c>
      <c r="B180" s="4" t="s">
        <v>174</v>
      </c>
      <c r="C180" s="2">
        <v>10</v>
      </c>
      <c r="D180" s="70">
        <f t="shared" si="12"/>
        <v>10</v>
      </c>
      <c r="E180" s="2">
        <v>4</v>
      </c>
      <c r="F180" s="2">
        <v>3</v>
      </c>
      <c r="G180" s="2">
        <v>3</v>
      </c>
      <c r="H180" s="2"/>
      <c r="I180" s="2"/>
      <c r="J180" s="2"/>
      <c r="K180" s="70">
        <f t="shared" si="13"/>
        <v>2</v>
      </c>
      <c r="L180" s="2"/>
      <c r="M180" s="2">
        <v>2</v>
      </c>
      <c r="N180" s="2"/>
      <c r="O180" s="2"/>
      <c r="P180" s="2"/>
      <c r="Q180" s="70">
        <f t="shared" si="14"/>
        <v>2</v>
      </c>
      <c r="R180" s="2"/>
      <c r="S180" s="2">
        <v>2</v>
      </c>
      <c r="T180" s="2"/>
      <c r="U180" s="2"/>
      <c r="V180" s="2"/>
    </row>
    <row r="181" spans="1:22">
      <c r="A181" s="2">
        <v>44</v>
      </c>
      <c r="B181" s="4" t="s">
        <v>175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 ht="30.75" customHeight="1">
      <c r="A182" s="2">
        <v>45</v>
      </c>
      <c r="B182" s="4" t="s">
        <v>176</v>
      </c>
      <c r="C182" s="2"/>
      <c r="D182" s="70">
        <f t="shared" si="12"/>
        <v>0</v>
      </c>
      <c r="E182" s="2"/>
      <c r="F182" s="2"/>
      <c r="G182" s="2"/>
      <c r="H182" s="2"/>
      <c r="I182" s="2"/>
      <c r="J182" s="2"/>
      <c r="K182" s="70">
        <f t="shared" si="13"/>
        <v>0</v>
      </c>
      <c r="L182" s="2"/>
      <c r="M182" s="2"/>
      <c r="N182" s="2"/>
      <c r="O182" s="2"/>
      <c r="P182" s="2"/>
      <c r="Q182" s="70">
        <f t="shared" si="14"/>
        <v>0</v>
      </c>
      <c r="R182" s="2"/>
      <c r="S182" s="2"/>
      <c r="T182" s="2"/>
      <c r="U182" s="2"/>
      <c r="V182" s="2"/>
    </row>
    <row r="183" spans="1:22">
      <c r="A183" s="141" t="s">
        <v>177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3"/>
    </row>
    <row r="184" spans="1:22" ht="30.75" customHeight="1">
      <c r="A184" s="2">
        <v>1</v>
      </c>
      <c r="B184" s="4" t="s">
        <v>178</v>
      </c>
      <c r="C184" s="2"/>
      <c r="D184" s="70">
        <f>SUM(E184:J184)</f>
        <v>0</v>
      </c>
      <c r="E184" s="2"/>
      <c r="F184" s="2"/>
      <c r="G184" s="2"/>
      <c r="H184" s="2"/>
      <c r="I184" s="2"/>
      <c r="J184" s="2"/>
      <c r="K184" s="70">
        <f>SUM(L184:P184)</f>
        <v>0</v>
      </c>
      <c r="L184" s="2"/>
      <c r="M184" s="2"/>
      <c r="N184" s="2"/>
      <c r="O184" s="2"/>
      <c r="P184" s="2"/>
      <c r="Q184" s="70">
        <f>SUM(R184:V184)</f>
        <v>0</v>
      </c>
      <c r="R184" s="2"/>
      <c r="S184" s="2"/>
      <c r="T184" s="2"/>
      <c r="U184" s="2"/>
      <c r="V184" s="2"/>
    </row>
    <row r="185" spans="1:22">
      <c r="A185" s="2">
        <v>2</v>
      </c>
      <c r="B185" s="4" t="s">
        <v>179</v>
      </c>
      <c r="C185" s="2">
        <v>61</v>
      </c>
      <c r="D185" s="70">
        <f t="shared" ref="D185:D187" si="15">SUM(E185:J185)</f>
        <v>61</v>
      </c>
      <c r="E185" s="2">
        <v>18</v>
      </c>
      <c r="F185" s="2">
        <v>29</v>
      </c>
      <c r="G185" s="2">
        <v>14</v>
      </c>
      <c r="H185" s="2"/>
      <c r="I185" s="2"/>
      <c r="J185" s="2"/>
      <c r="K185" s="70">
        <f t="shared" ref="K185:K187" si="16">SUM(L185:P185)</f>
        <v>5</v>
      </c>
      <c r="L185" s="2">
        <v>4</v>
      </c>
      <c r="M185" s="2">
        <v>1</v>
      </c>
      <c r="N185" s="2"/>
      <c r="O185" s="2"/>
      <c r="P185" s="2"/>
      <c r="Q185" s="70">
        <f t="shared" ref="Q185:Q187" si="17">SUM(R185:V185)</f>
        <v>5</v>
      </c>
      <c r="R185" s="2">
        <v>4</v>
      </c>
      <c r="S185" s="2">
        <v>1</v>
      </c>
      <c r="T185" s="2"/>
      <c r="U185" s="2"/>
      <c r="V185" s="2"/>
    </row>
    <row r="186" spans="1:22">
      <c r="A186" s="2">
        <v>3</v>
      </c>
      <c r="B186" s="4" t="s">
        <v>180</v>
      </c>
      <c r="C186" s="2"/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  <row r="187" spans="1:22">
      <c r="A187" s="2">
        <v>4</v>
      </c>
      <c r="B187" s="4" t="s">
        <v>181</v>
      </c>
      <c r="C187" s="2"/>
      <c r="D187" s="70">
        <f t="shared" si="15"/>
        <v>0</v>
      </c>
      <c r="E187" s="2"/>
      <c r="F187" s="2"/>
      <c r="G187" s="2"/>
      <c r="H187" s="2"/>
      <c r="I187" s="2"/>
      <c r="J187" s="2"/>
      <c r="K187" s="70">
        <f t="shared" si="16"/>
        <v>0</v>
      </c>
      <c r="L187" s="2"/>
      <c r="M187" s="2"/>
      <c r="N187" s="2"/>
      <c r="O187" s="2"/>
      <c r="P187" s="2"/>
      <c r="Q187" s="70">
        <f t="shared" si="17"/>
        <v>0</v>
      </c>
      <c r="R187" s="2"/>
      <c r="S187" s="2"/>
      <c r="T187" s="2"/>
      <c r="U187" s="2"/>
      <c r="V187" s="2"/>
    </row>
    <row r="189" spans="1:22" ht="16.5" customHeight="1">
      <c r="B189" s="147" t="s">
        <v>199</v>
      </c>
      <c r="C189" s="147"/>
      <c r="D189" s="147"/>
      <c r="E189" s="147"/>
      <c r="F189" s="147"/>
      <c r="G189" s="147"/>
      <c r="H189" s="147"/>
      <c r="I189" s="147"/>
    </row>
    <row r="190" spans="1:22" ht="30" customHeight="1">
      <c r="B190" s="148" t="s">
        <v>204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spans="1:22">
      <c r="B191" s="1" t="s">
        <v>201</v>
      </c>
      <c r="C191" s="144"/>
      <c r="D191" s="144"/>
      <c r="E191" s="144"/>
      <c r="F191" s="144"/>
      <c r="I191" s="144"/>
      <c r="J191" s="144"/>
      <c r="K191" s="144"/>
    </row>
    <row r="192" spans="1:22">
      <c r="C192" s="149" t="s">
        <v>202</v>
      </c>
      <c r="D192" s="149"/>
      <c r="E192" s="149"/>
      <c r="F192" s="149"/>
      <c r="I192" s="149" t="s">
        <v>203</v>
      </c>
      <c r="J192" s="149"/>
      <c r="K192" s="149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V186"/>
  <sheetViews>
    <sheetView view="pageBreakPreview" zoomScale="60" zoomScaleNormal="50" workbookViewId="0">
      <selection activeCell="A11" sqref="A11:Q124"/>
    </sheetView>
  </sheetViews>
  <sheetFormatPr defaultRowHeight="15"/>
  <cols>
    <col min="2" max="2" width="31.28515625" customWidth="1"/>
    <col min="3" max="16" width="0" hidden="1" customWidth="1"/>
  </cols>
  <sheetData>
    <row r="1" spans="1:22">
      <c r="A1" s="97" t="s">
        <v>200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>
      <c r="A2" s="98" t="s">
        <v>0</v>
      </c>
      <c r="B2" s="101" t="s">
        <v>1</v>
      </c>
      <c r="C2" s="101" t="s">
        <v>198</v>
      </c>
      <c r="D2" s="101" t="s">
        <v>182</v>
      </c>
      <c r="E2" s="101"/>
      <c r="F2" s="101"/>
      <c r="G2" s="101"/>
      <c r="H2" s="101"/>
      <c r="I2" s="101"/>
      <c r="J2" s="101"/>
      <c r="K2" s="102" t="s">
        <v>196</v>
      </c>
      <c r="L2" s="102"/>
      <c r="M2" s="102"/>
      <c r="N2" s="102"/>
      <c r="O2" s="102"/>
      <c r="P2" s="102"/>
      <c r="Q2" s="101" t="s">
        <v>197</v>
      </c>
      <c r="R2" s="101"/>
      <c r="S2" s="101"/>
      <c r="T2" s="101"/>
      <c r="U2" s="101"/>
      <c r="V2" s="101"/>
    </row>
    <row r="3" spans="1:22">
      <c r="A3" s="99"/>
      <c r="B3" s="101"/>
      <c r="C3" s="101"/>
      <c r="D3" s="146" t="s">
        <v>183</v>
      </c>
      <c r="E3" s="102" t="s">
        <v>184</v>
      </c>
      <c r="F3" s="102"/>
      <c r="G3" s="102"/>
      <c r="H3" s="102"/>
      <c r="I3" s="102"/>
      <c r="J3" s="102"/>
      <c r="K3" s="145" t="s">
        <v>183</v>
      </c>
      <c r="L3" s="102" t="s">
        <v>184</v>
      </c>
      <c r="M3" s="102"/>
      <c r="N3" s="102"/>
      <c r="O3" s="102"/>
      <c r="P3" s="102"/>
      <c r="Q3" s="145" t="s">
        <v>183</v>
      </c>
      <c r="R3" s="102" t="s">
        <v>184</v>
      </c>
      <c r="S3" s="102"/>
      <c r="T3" s="102"/>
      <c r="U3" s="102"/>
      <c r="V3" s="102"/>
    </row>
    <row r="4" spans="1:22" ht="30">
      <c r="A4" s="100"/>
      <c r="B4" s="101"/>
      <c r="C4" s="101"/>
      <c r="D4" s="146"/>
      <c r="E4" s="77" t="s">
        <v>185</v>
      </c>
      <c r="F4" s="77" t="s">
        <v>186</v>
      </c>
      <c r="G4" s="77" t="s">
        <v>187</v>
      </c>
      <c r="H4" s="77" t="s">
        <v>188</v>
      </c>
      <c r="I4" s="77" t="s">
        <v>189</v>
      </c>
      <c r="J4" s="77" t="s">
        <v>190</v>
      </c>
      <c r="K4" s="145"/>
      <c r="L4" s="77" t="s">
        <v>191</v>
      </c>
      <c r="M4" s="77" t="s">
        <v>192</v>
      </c>
      <c r="N4" s="77" t="s">
        <v>193</v>
      </c>
      <c r="O4" s="77" t="s">
        <v>194</v>
      </c>
      <c r="P4" s="77" t="s">
        <v>195</v>
      </c>
      <c r="Q4" s="145"/>
      <c r="R4" s="77" t="s">
        <v>191</v>
      </c>
      <c r="S4" s="77" t="s">
        <v>192</v>
      </c>
      <c r="T4" s="77" t="s">
        <v>193</v>
      </c>
      <c r="U4" s="77" t="s">
        <v>194</v>
      </c>
      <c r="V4" s="77" t="s">
        <v>195</v>
      </c>
    </row>
    <row r="5" spans="1:22">
      <c r="A5" s="141" t="s">
        <v>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3"/>
    </row>
    <row r="6" spans="1:22">
      <c r="A6" s="2">
        <v>1</v>
      </c>
      <c r="B6" s="4" t="s">
        <v>3</v>
      </c>
      <c r="C6" s="2">
        <v>1</v>
      </c>
      <c r="D6" s="70">
        <f>SUM(E6:J6)</f>
        <v>1</v>
      </c>
      <c r="E6" s="2"/>
      <c r="F6" s="2">
        <v>1</v>
      </c>
      <c r="G6" s="2"/>
      <c r="H6" s="2"/>
      <c r="I6" s="2"/>
      <c r="J6" s="2"/>
      <c r="K6" s="70">
        <f>SUM(L6:P6)</f>
        <v>0</v>
      </c>
      <c r="L6" s="2"/>
      <c r="M6" s="2"/>
      <c r="N6" s="2"/>
      <c r="O6" s="2"/>
      <c r="P6" s="2"/>
      <c r="Q6" s="70">
        <f>SUM(R6:V6)</f>
        <v>2</v>
      </c>
      <c r="R6" s="21">
        <f>SUM('ОБ 24'!R7+'ОБ 22'!R7+'ОБ 21'!R7+'ОБ 20'!R7+'ОБ 19'!R7+'ОБ 18'!R7+'ОБ 17'!R7+'ОБ 16'!R7+'ОБ 15'!R7+'ОБ 14'!R7+'ОБ 13'!R7+'ОБ 11'!R7+'ОБ 10'!R7+'ОБ 9'!R7+'ОБ 8'!R7+'ОБ 7'!R7+'ОБ 6'!R7+'ОБ 5'!R7)</f>
        <v>0</v>
      </c>
      <c r="S6" s="21">
        <f>SUM('ОБ 24'!S7+'ОБ 22'!S7+'ОБ 21'!S7+'ОБ 20'!S7+'ОБ 19'!S7+'ОБ 18'!S7+'ОБ 17'!S7+'ОБ 16'!S7+'ОБ 15'!S7+'ОБ 14'!S7+'ОБ 13'!S7+'ОБ 11'!S7+'ОБ 10'!S7+'ОБ 9'!S7+'ОБ 8'!S7+'ОБ 7'!S7+'ОБ 6'!S7+'ОБ 5'!S7)</f>
        <v>1</v>
      </c>
      <c r="T6" s="21">
        <f>SUM('ОБ 24'!T7+'ОБ 22'!T7+'ОБ 21'!T7+'ОБ 20'!T7+'ОБ 19'!T7+'ОБ 18'!T7+'ОБ 17'!T7+'ОБ 16'!T7+'ОБ 15'!T7+'ОБ 14'!T7+'ОБ 13'!T7+'ОБ 11'!T7+'ОБ 10'!T7+'ОБ 9'!T7+'ОБ 8'!T7+'ОБ 7'!T7+'ОБ 6'!T7+'ОБ 5'!T7)</f>
        <v>0</v>
      </c>
      <c r="U6" s="21">
        <f>SUM('ОБ 24'!U7+'ОБ 22'!U7+'ОБ 21'!U7+'ОБ 20'!U7+'ОБ 19'!U7+'ОБ 18'!U7+'ОБ 17'!U7+'ОБ 16'!U7+'ОБ 15'!U7+'ОБ 14'!U7+'ОБ 13'!U7+'ОБ 11'!U7+'ОБ 10'!U7+'ОБ 9'!U7+'ОБ 8'!U7+'ОБ 7'!U7+'ОБ 6'!U7+'ОБ 5'!U7)</f>
        <v>0</v>
      </c>
      <c r="V6" s="21">
        <f>SUM('ОБ 24'!V7+'ОБ 22'!V7+'ОБ 21'!V7+'ОБ 20'!V7+'ОБ 19'!V7+'ОБ 18'!V7+'ОБ 17'!V7+'ОБ 16'!V7+'ОБ 15'!V7+'ОБ 14'!V7+'ОБ 13'!V7+'ОБ 11'!V7+'ОБ 10'!V7+'ОБ 9'!V7+'ОБ 8'!V7+'ОБ 7'!V7+'ОБ 6'!V7+'ОБ 5'!V7)</f>
        <v>1</v>
      </c>
    </row>
    <row r="7" spans="1:22">
      <c r="A7" s="2">
        <v>2</v>
      </c>
      <c r="B7" s="4" t="s">
        <v>4</v>
      </c>
      <c r="C7" s="2">
        <v>3</v>
      </c>
      <c r="D7" s="70">
        <f t="shared" ref="D7:D9" si="0">SUM(E7:J7)</f>
        <v>3</v>
      </c>
      <c r="E7" s="2"/>
      <c r="F7" s="2">
        <v>1</v>
      </c>
      <c r="G7" s="2">
        <v>1</v>
      </c>
      <c r="H7" s="2"/>
      <c r="I7" s="2">
        <v>1</v>
      </c>
      <c r="J7" s="2"/>
      <c r="K7" s="70">
        <f t="shared" ref="K7:K9" si="1">SUM(L7:P7)</f>
        <v>1</v>
      </c>
      <c r="L7" s="2"/>
      <c r="M7" s="2">
        <v>1</v>
      </c>
      <c r="N7" s="2"/>
      <c r="O7" s="2"/>
      <c r="P7" s="2"/>
      <c r="Q7" s="70">
        <f t="shared" ref="Q7:Q9" si="2">SUM(R7:V7)</f>
        <v>5</v>
      </c>
      <c r="R7" s="21">
        <f>SUM('ОБ 24'!R8+'ОБ 22'!R8+'ОБ 21'!R8+'ОБ 20'!R8+'ОБ 19'!R8+'ОБ 18'!R8+'ОБ 17'!R8+'ОБ 16'!R8+'ОБ 15'!R8+'ОБ 14'!R8+'ОБ 13'!R8+'ОБ 11'!R8+'ОБ 10'!R8+'ОБ 9'!R8+'ОБ 8'!R8+'ОБ 7'!R8+'ОБ 6'!R8+'ОБ 5'!R8)</f>
        <v>3</v>
      </c>
      <c r="S7" s="21">
        <f>SUM('ОБ 24'!S8+'ОБ 22'!S8+'ОБ 21'!S8+'ОБ 20'!S8+'ОБ 19'!S8+'ОБ 18'!S8+'ОБ 17'!S8+'ОБ 16'!S8+'ОБ 15'!S8+'ОБ 14'!S8+'ОБ 13'!S8+'ОБ 11'!S8+'ОБ 10'!S8+'ОБ 9'!S8+'ОБ 8'!S8+'ОБ 7'!S8+'ОБ 6'!S8+'ОБ 5'!S8)</f>
        <v>1</v>
      </c>
      <c r="T7" s="21">
        <f>SUM('ОБ 24'!T8+'ОБ 22'!T8+'ОБ 21'!T8+'ОБ 20'!T8+'ОБ 19'!T8+'ОБ 18'!T8+'ОБ 17'!T8+'ОБ 16'!T8+'ОБ 15'!T8+'ОБ 14'!T8+'ОБ 13'!T8+'ОБ 11'!T8+'ОБ 10'!T8+'ОБ 9'!T8+'ОБ 8'!T8+'ОБ 7'!T8+'ОБ 6'!T8+'ОБ 5'!T8)</f>
        <v>0</v>
      </c>
      <c r="U7" s="21">
        <f>SUM('ОБ 24'!U8+'ОБ 22'!U8+'ОБ 21'!U8+'ОБ 20'!U8+'ОБ 19'!U8+'ОБ 18'!U8+'ОБ 17'!U8+'ОБ 16'!U8+'ОБ 15'!U8+'ОБ 14'!U8+'ОБ 13'!U8+'ОБ 11'!U8+'ОБ 10'!U8+'ОБ 9'!U8+'ОБ 8'!U8+'ОБ 7'!U8+'ОБ 6'!U8+'ОБ 5'!U8)</f>
        <v>0</v>
      </c>
      <c r="V7" s="21">
        <f>SUM('ОБ 24'!V8+'ОБ 22'!V8+'ОБ 21'!V8+'ОБ 20'!V8+'ОБ 19'!V8+'ОБ 18'!V8+'ОБ 17'!V8+'ОБ 16'!V8+'ОБ 15'!V8+'ОБ 14'!V8+'ОБ 13'!V8+'ОБ 11'!V8+'ОБ 10'!V8+'ОБ 9'!V8+'ОБ 8'!V8+'ОБ 7'!V8+'ОБ 6'!V8+'ОБ 5'!V8)</f>
        <v>1</v>
      </c>
    </row>
    <row r="8" spans="1:22" ht="45">
      <c r="A8" s="2">
        <v>3</v>
      </c>
      <c r="B8" s="4" t="s">
        <v>5</v>
      </c>
      <c r="C8" s="2">
        <v>4</v>
      </c>
      <c r="D8" s="70">
        <f t="shared" si="0"/>
        <v>2</v>
      </c>
      <c r="E8" s="2"/>
      <c r="F8" s="2">
        <v>2</v>
      </c>
      <c r="G8" s="2"/>
      <c r="H8" s="2"/>
      <c r="I8" s="2"/>
      <c r="J8" s="2"/>
      <c r="K8" s="70">
        <f t="shared" si="1"/>
        <v>2</v>
      </c>
      <c r="L8" s="2"/>
      <c r="M8" s="2">
        <v>1</v>
      </c>
      <c r="N8" s="2"/>
      <c r="O8" s="2"/>
      <c r="P8" s="2">
        <v>1</v>
      </c>
      <c r="Q8" s="70">
        <f t="shared" si="2"/>
        <v>5</v>
      </c>
      <c r="R8" s="21">
        <f>SUM('ОБ 24'!R9+'ОБ 22'!R9+'ОБ 21'!R9+'ОБ 20'!R9+'ОБ 19'!R9+'ОБ 18'!R9+'ОБ 17'!R9+'ОБ 16'!R9+'ОБ 15'!R9+'ОБ 14'!R9+'ОБ 13'!R9+'ОБ 11'!R9+'ОБ 10'!R9+'ОБ 9'!R9+'ОБ 8'!R9+'ОБ 7'!R9+'ОБ 6'!R9+'ОБ 5'!R9)</f>
        <v>1</v>
      </c>
      <c r="S8" s="21">
        <f>SUM('ОБ 24'!S9+'ОБ 22'!S9+'ОБ 21'!S9+'ОБ 20'!S9+'ОБ 19'!S9+'ОБ 18'!S9+'ОБ 17'!S9+'ОБ 16'!S9+'ОБ 15'!S9+'ОБ 14'!S9+'ОБ 13'!S9+'ОБ 11'!S9+'ОБ 10'!S9+'ОБ 9'!S9+'ОБ 8'!S9+'ОБ 7'!S9+'ОБ 6'!S9+'ОБ 5'!S9)</f>
        <v>2</v>
      </c>
      <c r="T8" s="21">
        <f>SUM('ОБ 24'!T9+'ОБ 22'!T9+'ОБ 21'!T9+'ОБ 20'!T9+'ОБ 19'!T9+'ОБ 18'!T9+'ОБ 17'!T9+'ОБ 16'!T9+'ОБ 15'!T9+'ОБ 14'!T9+'ОБ 13'!T9+'ОБ 11'!T9+'ОБ 10'!T9+'ОБ 9'!T9+'ОБ 8'!T9+'ОБ 7'!T9+'ОБ 6'!T9+'ОБ 5'!T9)</f>
        <v>1</v>
      </c>
      <c r="U8" s="21">
        <f>SUM('ОБ 24'!U9+'ОБ 22'!U9+'ОБ 21'!U9+'ОБ 20'!U9+'ОБ 19'!U9+'ОБ 18'!U9+'ОБ 17'!U9+'ОБ 16'!U9+'ОБ 15'!U9+'ОБ 14'!U9+'ОБ 13'!U9+'ОБ 11'!U9+'ОБ 10'!U9+'ОБ 9'!U9+'ОБ 8'!U9+'ОБ 7'!U9+'ОБ 6'!U9+'ОБ 5'!U9)</f>
        <v>0</v>
      </c>
      <c r="V8" s="21">
        <f>SUM('ОБ 24'!V9+'ОБ 22'!V9+'ОБ 21'!V9+'ОБ 20'!V9+'ОБ 19'!V9+'ОБ 18'!V9+'ОБ 17'!V9+'ОБ 16'!V9+'ОБ 15'!V9+'ОБ 14'!V9+'ОБ 13'!V9+'ОБ 11'!V9+'ОБ 10'!V9+'ОБ 9'!V9+'ОБ 8'!V9+'ОБ 7'!V9+'ОБ 6'!V9+'ОБ 5'!V9)</f>
        <v>1</v>
      </c>
    </row>
    <row r="9" spans="1:22">
      <c r="A9" s="2">
        <v>4</v>
      </c>
      <c r="B9" s="4" t="s">
        <v>6</v>
      </c>
      <c r="C9" s="2">
        <v>1</v>
      </c>
      <c r="D9" s="70">
        <f t="shared" si="0"/>
        <v>0</v>
      </c>
      <c r="E9" s="2"/>
      <c r="F9" s="2"/>
      <c r="G9" s="2"/>
      <c r="H9" s="2"/>
      <c r="I9" s="2"/>
      <c r="J9" s="2"/>
      <c r="K9" s="70">
        <f t="shared" si="1"/>
        <v>0</v>
      </c>
      <c r="L9" s="2"/>
      <c r="M9" s="2"/>
      <c r="N9" s="2"/>
      <c r="O9" s="2"/>
      <c r="P9" s="2"/>
      <c r="Q9" s="70">
        <f t="shared" si="2"/>
        <v>1</v>
      </c>
      <c r="R9" s="21">
        <f>SUM('ОБ 24'!R10+'ОБ 22'!R10+'ОБ 21'!R10+'ОБ 20'!R10+'ОБ 19'!R10+'ОБ 18'!R10+'ОБ 17'!R10+'ОБ 16'!R10+'ОБ 15'!R10+'ОБ 14'!R10+'ОБ 13'!R10+'ОБ 11'!R10+'ОБ 10'!R10+'ОБ 9'!R10+'ОБ 8'!R10+'ОБ 7'!R10+'ОБ 6'!R10+'ОБ 5'!R10)</f>
        <v>0</v>
      </c>
      <c r="S9" s="21">
        <f>SUM('ОБ 24'!S10+'ОБ 22'!S10+'ОБ 21'!S10+'ОБ 20'!S10+'ОБ 19'!S10+'ОБ 18'!S10+'ОБ 17'!S10+'ОБ 16'!S10+'ОБ 15'!S10+'ОБ 14'!S10+'ОБ 13'!S10+'ОБ 11'!S10+'ОБ 10'!S10+'ОБ 9'!S10+'ОБ 8'!S10+'ОБ 7'!S10+'ОБ 6'!S10+'ОБ 5'!S10)</f>
        <v>0</v>
      </c>
      <c r="T9" s="21">
        <f>SUM('ОБ 24'!T10+'ОБ 22'!T10+'ОБ 21'!T10+'ОБ 20'!T10+'ОБ 19'!T10+'ОБ 18'!T10+'ОБ 17'!T10+'ОБ 16'!T10+'ОБ 15'!T10+'ОБ 14'!T10+'ОБ 13'!T10+'ОБ 11'!T10+'ОБ 10'!T10+'ОБ 9'!T10+'ОБ 8'!T10+'ОБ 7'!T10+'ОБ 6'!T10+'ОБ 5'!T10)</f>
        <v>0</v>
      </c>
      <c r="U9" s="21">
        <f>SUM('ОБ 24'!U10+'ОБ 22'!U10+'ОБ 21'!U10+'ОБ 20'!U10+'ОБ 19'!U10+'ОБ 18'!U10+'ОБ 17'!U10+'ОБ 16'!U10+'ОБ 15'!U10+'ОБ 14'!U10+'ОБ 13'!U10+'ОБ 11'!U10+'ОБ 10'!U10+'ОБ 9'!U10+'ОБ 8'!U10+'ОБ 7'!U10+'ОБ 6'!U10+'ОБ 5'!U10)</f>
        <v>0</v>
      </c>
      <c r="V9" s="21">
        <f>SUM('ОБ 24'!V10+'ОБ 22'!V10+'ОБ 21'!V10+'ОБ 20'!V10+'ОБ 19'!V10+'ОБ 18'!V10+'ОБ 17'!V10+'ОБ 16'!V10+'ОБ 15'!V10+'ОБ 14'!V10+'ОБ 13'!V10+'ОБ 11'!V10+'ОБ 10'!V10+'ОБ 9'!V10+'ОБ 8'!V10+'ОБ 7'!V10+'ОБ 6'!V10+'ОБ 5'!V10)</f>
        <v>1</v>
      </c>
    </row>
    <row r="10" spans="1:22">
      <c r="A10" s="141" t="s">
        <v>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3"/>
    </row>
    <row r="11" spans="1:22">
      <c r="A11" s="2">
        <v>1</v>
      </c>
      <c r="B11" s="4" t="s">
        <v>8</v>
      </c>
      <c r="C11" s="2">
        <v>2</v>
      </c>
      <c r="D11" s="70">
        <f>SUM(E11:J11)</f>
        <v>1</v>
      </c>
      <c r="E11" s="2">
        <v>1</v>
      </c>
      <c r="F11" s="2"/>
      <c r="G11" s="2"/>
      <c r="H11" s="2"/>
      <c r="I11" s="2"/>
      <c r="J11" s="2"/>
      <c r="K11" s="70">
        <f>SUM(L11:P11)</f>
        <v>1</v>
      </c>
      <c r="L11" s="2"/>
      <c r="M11" s="2"/>
      <c r="N11" s="2"/>
      <c r="O11" s="2"/>
      <c r="P11" s="2">
        <v>1</v>
      </c>
      <c r="Q11" s="70">
        <f>SUM(R11:V12)</f>
        <v>7</v>
      </c>
      <c r="R11" s="21">
        <f>SUM('ОБ 24'!R12+'ОБ 22'!R12+'ОБ 21'!R12+'ОБ 20'!R12+'ОБ 19'!R12+'ОБ 18'!R12+'ОБ 17'!R12+'ОБ 16'!R12+'ОБ 15'!R12+'ОБ 14'!R12+'ОБ 13'!R12+'ОБ 11'!R12+'ОБ 10'!R12+'ОБ 9'!R12+'ОБ 8'!R12+'ОБ 7'!R12+'ОБ 6'!R12+'ОБ 5'!R12)</f>
        <v>4</v>
      </c>
      <c r="S11" s="21">
        <f>SUM('ОБ 24'!S12+'ОБ 22'!S12+'ОБ 21'!S12+'ОБ 20'!S12+'ОБ 19'!S12+'ОБ 18'!S12+'ОБ 17'!S12+'ОБ 16'!S12+'ОБ 15'!S12+'ОБ 14'!S12+'ОБ 13'!S12+'ОБ 11'!S12+'ОБ 10'!S12+'ОБ 9'!S12+'ОБ 8'!S12+'ОБ 7'!S12+'ОБ 6'!S12+'ОБ 5'!S12)</f>
        <v>1</v>
      </c>
      <c r="T11" s="21">
        <f>SUM('ОБ 24'!T12+'ОБ 22'!T12+'ОБ 21'!T12+'ОБ 20'!T12+'ОБ 19'!T12+'ОБ 18'!T12+'ОБ 17'!T12+'ОБ 16'!T12+'ОБ 15'!T12+'ОБ 14'!T12+'ОБ 13'!T12+'ОБ 11'!T12+'ОБ 10'!T12+'ОБ 9'!T12+'ОБ 8'!T12+'ОБ 7'!T12+'ОБ 6'!T12+'ОБ 5'!T12)</f>
        <v>1</v>
      </c>
      <c r="U11" s="21">
        <f>SUM('ОБ 24'!U12+'ОБ 22'!U12+'ОБ 21'!U12+'ОБ 20'!U12+'ОБ 19'!U12+'ОБ 18'!U12+'ОБ 17'!U12+'ОБ 16'!U12+'ОБ 15'!U12+'ОБ 14'!U12+'ОБ 13'!U12+'ОБ 11'!U12+'ОБ 10'!U12+'ОБ 9'!U12+'ОБ 8'!U12+'ОБ 7'!U12+'ОБ 6'!U12+'ОБ 5'!U12)</f>
        <v>0</v>
      </c>
      <c r="V11" s="21">
        <f>SUM('ОБ 24'!V12+'ОБ 22'!V12+'ОБ 21'!V12+'ОБ 20'!V12+'ОБ 19'!V12+'ОБ 18'!V12+'ОБ 17'!V12+'ОБ 16'!V12+'ОБ 15'!V12+'ОБ 14'!V12+'ОБ 13'!V12+'ОБ 11'!V12+'ОБ 10'!V12+'ОБ 9'!V12+'ОБ 8'!V12+'ОБ 7'!V12+'ОБ 6'!V12+'ОБ 5'!V12)</f>
        <v>1</v>
      </c>
    </row>
    <row r="12" spans="1:22">
      <c r="A12" s="2">
        <v>2</v>
      </c>
      <c r="B12" s="4" t="s">
        <v>9</v>
      </c>
      <c r="C12" s="2"/>
      <c r="D12" s="70">
        <f t="shared" ref="D12:D75" si="3">SUM(E12:J12)</f>
        <v>0</v>
      </c>
      <c r="E12" s="2"/>
      <c r="F12" s="2"/>
      <c r="G12" s="2"/>
      <c r="H12" s="2"/>
      <c r="I12" s="2"/>
      <c r="J12" s="2"/>
      <c r="K12" s="70">
        <f t="shared" ref="K12:K75" si="4">SUM(L12:P12)</f>
        <v>0</v>
      </c>
      <c r="L12" s="2"/>
      <c r="M12" s="2"/>
      <c r="N12" s="2"/>
      <c r="O12" s="2"/>
      <c r="P12" s="2"/>
      <c r="Q12" s="70">
        <f t="shared" ref="Q12:Q75" si="5">SUM(R12:V13)</f>
        <v>3</v>
      </c>
      <c r="R12" s="21">
        <f>SUM('ОБ 24'!R13+'ОБ 22'!R13+'ОБ 21'!R13+'ОБ 20'!R13+'ОБ 19'!R13+'ОБ 18'!R13+'ОБ 17'!R13+'ОБ 16'!R13+'ОБ 15'!R13+'ОБ 14'!R13+'ОБ 13'!R13+'ОБ 11'!R13+'ОБ 10'!R13+'ОБ 9'!R13+'ОБ 8'!R13+'ОБ 7'!R13+'ОБ 6'!R13+'ОБ 5'!R13)</f>
        <v>0</v>
      </c>
      <c r="S12" s="21">
        <f>SUM('ОБ 24'!S13+'ОБ 22'!S13+'ОБ 21'!S13+'ОБ 20'!S13+'ОБ 19'!S13+'ОБ 18'!S13+'ОБ 17'!S13+'ОБ 16'!S13+'ОБ 15'!S13+'ОБ 14'!S13+'ОБ 13'!S13+'ОБ 11'!S13+'ОБ 10'!S13+'ОБ 9'!S13+'ОБ 8'!S13+'ОБ 7'!S13+'ОБ 6'!S13+'ОБ 5'!S13)</f>
        <v>0</v>
      </c>
      <c r="T12" s="21">
        <f>SUM('ОБ 24'!T13+'ОБ 22'!T13+'ОБ 21'!T13+'ОБ 20'!T13+'ОБ 19'!T13+'ОБ 18'!T13+'ОБ 17'!T13+'ОБ 16'!T13+'ОБ 15'!T13+'ОБ 14'!T13+'ОБ 13'!T13+'ОБ 11'!T13+'ОБ 10'!T13+'ОБ 9'!T13+'ОБ 8'!T13+'ОБ 7'!T13+'ОБ 6'!T13+'ОБ 5'!T13)</f>
        <v>0</v>
      </c>
      <c r="U12" s="21">
        <f>SUM('ОБ 24'!U13+'ОБ 22'!U13+'ОБ 21'!U13+'ОБ 20'!U13+'ОБ 19'!U13+'ОБ 18'!U13+'ОБ 17'!U13+'ОБ 16'!U13+'ОБ 15'!U13+'ОБ 14'!U13+'ОБ 13'!U13+'ОБ 11'!U13+'ОБ 10'!U13+'ОБ 9'!U13+'ОБ 8'!U13+'ОБ 7'!U13+'ОБ 6'!U13+'ОБ 5'!U13)</f>
        <v>0</v>
      </c>
      <c r="V12" s="21">
        <f>SUM('ОБ 24'!V13+'ОБ 22'!V13+'ОБ 21'!V13+'ОБ 20'!V13+'ОБ 19'!V13+'ОБ 18'!V13+'ОБ 17'!V13+'ОБ 16'!V13+'ОБ 15'!V13+'ОБ 14'!V13+'ОБ 13'!V13+'ОБ 11'!V13+'ОБ 10'!V13+'ОБ 9'!V13+'ОБ 8'!V13+'ОБ 7'!V13+'ОБ 6'!V13+'ОБ 5'!V13)</f>
        <v>0</v>
      </c>
    </row>
    <row r="13" spans="1:22" ht="30">
      <c r="A13" s="2">
        <v>3</v>
      </c>
      <c r="B13" s="4" t="s">
        <v>10</v>
      </c>
      <c r="C13" s="2">
        <v>1</v>
      </c>
      <c r="D13" s="70">
        <f t="shared" si="3"/>
        <v>1</v>
      </c>
      <c r="E13" s="2">
        <v>1</v>
      </c>
      <c r="F13" s="2"/>
      <c r="G13" s="2"/>
      <c r="H13" s="2"/>
      <c r="I13" s="2"/>
      <c r="J13" s="2"/>
      <c r="K13" s="70">
        <f t="shared" si="4"/>
        <v>0</v>
      </c>
      <c r="L13" s="2"/>
      <c r="M13" s="2"/>
      <c r="N13" s="2"/>
      <c r="O13" s="2"/>
      <c r="P13" s="2"/>
      <c r="Q13" s="70">
        <f t="shared" si="5"/>
        <v>3</v>
      </c>
      <c r="R13" s="21">
        <f>SUM('ОБ 24'!R14+'ОБ 22'!R14+'ОБ 21'!R14+'ОБ 20'!R14+'ОБ 19'!R14+'ОБ 18'!R14+'ОБ 17'!R14+'ОБ 16'!R14+'ОБ 15'!R14+'ОБ 14'!R14+'ОБ 13'!R14+'ОБ 11'!R14+'ОБ 10'!R14+'ОБ 9'!R14+'ОБ 8'!R14+'ОБ 7'!R14+'ОБ 6'!R14+'ОБ 5'!R14)</f>
        <v>1</v>
      </c>
      <c r="S13" s="21">
        <f>SUM('ОБ 24'!S14+'ОБ 22'!S14+'ОБ 21'!S14+'ОБ 20'!S14+'ОБ 19'!S14+'ОБ 18'!S14+'ОБ 17'!S14+'ОБ 16'!S14+'ОБ 15'!S14+'ОБ 14'!S14+'ОБ 13'!S14+'ОБ 11'!S14+'ОБ 10'!S14+'ОБ 9'!S14+'ОБ 8'!S14+'ОБ 7'!S14+'ОБ 6'!S14+'ОБ 5'!S14)</f>
        <v>0</v>
      </c>
      <c r="T13" s="21">
        <f>SUM('ОБ 24'!T14+'ОБ 22'!T14+'ОБ 21'!T14+'ОБ 20'!T14+'ОБ 19'!T14+'ОБ 18'!T14+'ОБ 17'!T14+'ОБ 16'!T14+'ОБ 15'!T14+'ОБ 14'!T14+'ОБ 13'!T14+'ОБ 11'!T14+'ОБ 10'!T14+'ОБ 9'!T14+'ОБ 8'!T14+'ОБ 7'!T14+'ОБ 6'!T14+'ОБ 5'!T14)</f>
        <v>0</v>
      </c>
      <c r="U13" s="21">
        <f>SUM('ОБ 24'!U14+'ОБ 22'!U14+'ОБ 21'!U14+'ОБ 20'!U14+'ОБ 19'!U14+'ОБ 18'!U14+'ОБ 17'!U14+'ОБ 16'!U14+'ОБ 15'!U14+'ОБ 14'!U14+'ОБ 13'!U14+'ОБ 11'!U14+'ОБ 10'!U14+'ОБ 9'!U14+'ОБ 8'!U14+'ОБ 7'!U14+'ОБ 6'!U14+'ОБ 5'!U14)</f>
        <v>0</v>
      </c>
      <c r="V13" s="21">
        <f>SUM('ОБ 24'!V14+'ОБ 22'!V14+'ОБ 21'!V14+'ОБ 20'!V14+'ОБ 19'!V14+'ОБ 18'!V14+'ОБ 17'!V14+'ОБ 16'!V14+'ОБ 15'!V14+'ОБ 14'!V14+'ОБ 13'!V14+'ОБ 11'!V14+'ОБ 10'!V14+'ОБ 9'!V14+'ОБ 8'!V14+'ОБ 7'!V14+'ОБ 6'!V14+'ОБ 5'!V14)</f>
        <v>2</v>
      </c>
    </row>
    <row r="14" spans="1:22">
      <c r="A14" s="2">
        <v>4</v>
      </c>
      <c r="B14" s="4" t="s">
        <v>11</v>
      </c>
      <c r="C14" s="2"/>
      <c r="D14" s="70">
        <f t="shared" si="3"/>
        <v>0</v>
      </c>
      <c r="E14" s="2"/>
      <c r="F14" s="2"/>
      <c r="G14" s="2"/>
      <c r="H14" s="2"/>
      <c r="I14" s="2"/>
      <c r="J14" s="2"/>
      <c r="K14" s="70">
        <f t="shared" si="4"/>
        <v>0</v>
      </c>
      <c r="L14" s="2"/>
      <c r="M14" s="2"/>
      <c r="N14" s="2"/>
      <c r="O14" s="2"/>
      <c r="P14" s="2"/>
      <c r="Q14" s="70">
        <f t="shared" si="5"/>
        <v>0</v>
      </c>
      <c r="R14" s="21">
        <f>SUM('ОБ 24'!R15+'ОБ 22'!R15+'ОБ 21'!R15+'ОБ 20'!R15+'ОБ 19'!R15+'ОБ 18'!R15+'ОБ 17'!R15+'ОБ 16'!R15+'ОБ 15'!R15+'ОБ 14'!R15+'ОБ 13'!R15+'ОБ 11'!R15+'ОБ 10'!R15+'ОБ 9'!R15+'ОБ 8'!R15+'ОБ 7'!R15+'ОБ 6'!R15+'ОБ 5'!R15)</f>
        <v>0</v>
      </c>
      <c r="S14" s="21">
        <f>SUM('ОБ 24'!S15+'ОБ 22'!S15+'ОБ 21'!S15+'ОБ 20'!S15+'ОБ 19'!S15+'ОБ 18'!S15+'ОБ 17'!S15+'ОБ 16'!S15+'ОБ 15'!S15+'ОБ 14'!S15+'ОБ 13'!S15+'ОБ 11'!S15+'ОБ 10'!S15+'ОБ 9'!S15+'ОБ 8'!S15+'ОБ 7'!S15+'ОБ 6'!S15+'ОБ 5'!S15)</f>
        <v>0</v>
      </c>
      <c r="T14" s="21">
        <f>SUM('ОБ 24'!T15+'ОБ 22'!T15+'ОБ 21'!T15+'ОБ 20'!T15+'ОБ 19'!T15+'ОБ 18'!T15+'ОБ 17'!T15+'ОБ 16'!T15+'ОБ 15'!T15+'ОБ 14'!T15+'ОБ 13'!T15+'ОБ 11'!T15+'ОБ 10'!T15+'ОБ 9'!T15+'ОБ 8'!T15+'ОБ 7'!T15+'ОБ 6'!T15+'ОБ 5'!T15)</f>
        <v>0</v>
      </c>
      <c r="U14" s="21">
        <f>SUM('ОБ 24'!U15+'ОБ 22'!U15+'ОБ 21'!U15+'ОБ 20'!U15+'ОБ 19'!U15+'ОБ 18'!U15+'ОБ 17'!U15+'ОБ 16'!U15+'ОБ 15'!U15+'ОБ 14'!U15+'ОБ 13'!U15+'ОБ 11'!U15+'ОБ 10'!U15+'ОБ 9'!U15+'ОБ 8'!U15+'ОБ 7'!U15+'ОБ 6'!U15+'ОБ 5'!U15)</f>
        <v>0</v>
      </c>
      <c r="V14" s="21">
        <f>SUM('ОБ 24'!V15+'ОБ 22'!V15+'ОБ 21'!V15+'ОБ 20'!V15+'ОБ 19'!V15+'ОБ 18'!V15+'ОБ 17'!V15+'ОБ 16'!V15+'ОБ 15'!V15+'ОБ 14'!V15+'ОБ 13'!V15+'ОБ 11'!V15+'ОБ 10'!V15+'ОБ 9'!V15+'ОБ 8'!V15+'ОБ 7'!V15+'ОБ 6'!V15+'ОБ 5'!V15)</f>
        <v>0</v>
      </c>
    </row>
    <row r="15" spans="1:22">
      <c r="A15" s="2">
        <v>5</v>
      </c>
      <c r="B15" s="4" t="s">
        <v>12</v>
      </c>
      <c r="C15" s="2"/>
      <c r="D15" s="70">
        <f t="shared" si="3"/>
        <v>0</v>
      </c>
      <c r="E15" s="2"/>
      <c r="F15" s="2"/>
      <c r="G15" s="2"/>
      <c r="H15" s="2"/>
      <c r="I15" s="2"/>
      <c r="J15" s="2"/>
      <c r="K15" s="70">
        <f t="shared" si="4"/>
        <v>0</v>
      </c>
      <c r="L15" s="2"/>
      <c r="M15" s="2"/>
      <c r="N15" s="2"/>
      <c r="O15" s="2"/>
      <c r="P15" s="2"/>
      <c r="Q15" s="70">
        <f t="shared" si="5"/>
        <v>0</v>
      </c>
      <c r="R15" s="21">
        <f>SUM('ОБ 24'!R16+'ОБ 22'!R16+'ОБ 21'!R16+'ОБ 20'!R16+'ОБ 19'!R16+'ОБ 18'!R16+'ОБ 17'!R16+'ОБ 16'!R16+'ОБ 15'!R16+'ОБ 14'!R16+'ОБ 13'!R16+'ОБ 11'!R16+'ОБ 10'!R16+'ОБ 9'!R16+'ОБ 8'!R16+'ОБ 7'!R16+'ОБ 6'!R16+'ОБ 5'!R16)</f>
        <v>0</v>
      </c>
      <c r="S15" s="21">
        <f>SUM('ОБ 24'!S16+'ОБ 22'!S16+'ОБ 21'!S16+'ОБ 20'!S16+'ОБ 19'!S16+'ОБ 18'!S16+'ОБ 17'!S16+'ОБ 16'!S16+'ОБ 15'!S16+'ОБ 14'!S16+'ОБ 13'!S16+'ОБ 11'!S16+'ОБ 10'!S16+'ОБ 9'!S16+'ОБ 8'!S16+'ОБ 7'!S16+'ОБ 6'!S16+'ОБ 5'!S16)</f>
        <v>0</v>
      </c>
      <c r="T15" s="21">
        <f>SUM('ОБ 24'!T16+'ОБ 22'!T16+'ОБ 21'!T16+'ОБ 20'!T16+'ОБ 19'!T16+'ОБ 18'!T16+'ОБ 17'!T16+'ОБ 16'!T16+'ОБ 15'!T16+'ОБ 14'!T16+'ОБ 13'!T16+'ОБ 11'!T16+'ОБ 10'!T16+'ОБ 9'!T16+'ОБ 8'!T16+'ОБ 7'!T16+'ОБ 6'!T16+'ОБ 5'!T16)</f>
        <v>0</v>
      </c>
      <c r="U15" s="21">
        <f>SUM('ОБ 24'!U16+'ОБ 22'!U16+'ОБ 21'!U16+'ОБ 20'!U16+'ОБ 19'!U16+'ОБ 18'!U16+'ОБ 17'!U16+'ОБ 16'!U16+'ОБ 15'!U16+'ОБ 14'!U16+'ОБ 13'!U16+'ОБ 11'!U16+'ОБ 10'!U16+'ОБ 9'!U16+'ОБ 8'!U16+'ОБ 7'!U16+'ОБ 6'!U16+'ОБ 5'!U16)</f>
        <v>0</v>
      </c>
      <c r="V15" s="21">
        <f>SUM('ОБ 24'!V16+'ОБ 22'!V16+'ОБ 21'!V16+'ОБ 20'!V16+'ОБ 19'!V16+'ОБ 18'!V16+'ОБ 17'!V16+'ОБ 16'!V16+'ОБ 15'!V16+'ОБ 14'!V16+'ОБ 13'!V16+'ОБ 11'!V16+'ОБ 10'!V16+'ОБ 9'!V16+'ОБ 8'!V16+'ОБ 7'!V16+'ОБ 6'!V16+'ОБ 5'!V16)</f>
        <v>0</v>
      </c>
    </row>
    <row r="16" spans="1:22">
      <c r="A16" s="2">
        <v>6</v>
      </c>
      <c r="B16" s="4" t="s">
        <v>13</v>
      </c>
      <c r="C16" s="2"/>
      <c r="D16" s="70">
        <f t="shared" si="3"/>
        <v>0</v>
      </c>
      <c r="E16" s="2"/>
      <c r="F16" s="2"/>
      <c r="G16" s="2"/>
      <c r="H16" s="2"/>
      <c r="I16" s="2"/>
      <c r="J16" s="2"/>
      <c r="K16" s="70">
        <f t="shared" si="4"/>
        <v>0</v>
      </c>
      <c r="L16" s="2"/>
      <c r="M16" s="2"/>
      <c r="N16" s="2"/>
      <c r="O16" s="2"/>
      <c r="P16" s="2"/>
      <c r="Q16" s="70">
        <f t="shared" si="5"/>
        <v>0</v>
      </c>
      <c r="R16" s="21">
        <f>SUM('ОБ 24'!R17+'ОБ 22'!R17+'ОБ 21'!R17+'ОБ 20'!R17+'ОБ 19'!R17+'ОБ 18'!R17+'ОБ 17'!R17+'ОБ 16'!R17+'ОБ 15'!R17+'ОБ 14'!R17+'ОБ 13'!R17+'ОБ 11'!R17+'ОБ 10'!R17+'ОБ 9'!R17+'ОБ 8'!R17+'ОБ 7'!R17+'ОБ 6'!R17+'ОБ 5'!R17)</f>
        <v>0</v>
      </c>
      <c r="S16" s="21">
        <f>SUM('ОБ 24'!S17+'ОБ 22'!S17+'ОБ 21'!S17+'ОБ 20'!S17+'ОБ 19'!S17+'ОБ 18'!S17+'ОБ 17'!S17+'ОБ 16'!S17+'ОБ 15'!S17+'ОБ 14'!S17+'ОБ 13'!S17+'ОБ 11'!S17+'ОБ 10'!S17+'ОБ 9'!S17+'ОБ 8'!S17+'ОБ 7'!S17+'ОБ 6'!S17+'ОБ 5'!S17)</f>
        <v>0</v>
      </c>
      <c r="T16" s="21">
        <f>SUM('ОБ 24'!T17+'ОБ 22'!T17+'ОБ 21'!T17+'ОБ 20'!T17+'ОБ 19'!T17+'ОБ 18'!T17+'ОБ 17'!T17+'ОБ 16'!T17+'ОБ 15'!T17+'ОБ 14'!T17+'ОБ 13'!T17+'ОБ 11'!T17+'ОБ 10'!T17+'ОБ 9'!T17+'ОБ 8'!T17+'ОБ 7'!T17+'ОБ 6'!T17+'ОБ 5'!T17)</f>
        <v>0</v>
      </c>
      <c r="U16" s="21">
        <f>SUM('ОБ 24'!U17+'ОБ 22'!U17+'ОБ 21'!U17+'ОБ 20'!U17+'ОБ 19'!U17+'ОБ 18'!U17+'ОБ 17'!U17+'ОБ 16'!U17+'ОБ 15'!U17+'ОБ 14'!U17+'ОБ 13'!U17+'ОБ 11'!U17+'ОБ 10'!U17+'ОБ 9'!U17+'ОБ 8'!U17+'ОБ 7'!U17+'ОБ 6'!U17+'ОБ 5'!U17)</f>
        <v>0</v>
      </c>
      <c r="V16" s="21">
        <f>SUM('ОБ 24'!V17+'ОБ 22'!V17+'ОБ 21'!V17+'ОБ 20'!V17+'ОБ 19'!V17+'ОБ 18'!V17+'ОБ 17'!V17+'ОБ 16'!V17+'ОБ 15'!V17+'ОБ 14'!V17+'ОБ 13'!V17+'ОБ 11'!V17+'ОБ 10'!V17+'ОБ 9'!V17+'ОБ 8'!V17+'ОБ 7'!V17+'ОБ 6'!V17+'ОБ 5'!V17)</f>
        <v>0</v>
      </c>
    </row>
    <row r="17" spans="1:22">
      <c r="A17" s="2">
        <v>7</v>
      </c>
      <c r="B17" s="4" t="s">
        <v>14</v>
      </c>
      <c r="C17" s="2"/>
      <c r="D17" s="70">
        <f t="shared" si="3"/>
        <v>0</v>
      </c>
      <c r="E17" s="2"/>
      <c r="F17" s="2"/>
      <c r="G17" s="2"/>
      <c r="H17" s="2"/>
      <c r="I17" s="2"/>
      <c r="J17" s="2"/>
      <c r="K17" s="70">
        <f t="shared" si="4"/>
        <v>0</v>
      </c>
      <c r="L17" s="2"/>
      <c r="M17" s="2"/>
      <c r="N17" s="2"/>
      <c r="O17" s="2"/>
      <c r="P17" s="2"/>
      <c r="Q17" s="70">
        <f t="shared" si="5"/>
        <v>0</v>
      </c>
      <c r="R17" s="21">
        <f>SUM('ОБ 24'!R18+'ОБ 22'!R18+'ОБ 21'!R18+'ОБ 20'!R18+'ОБ 19'!R18+'ОБ 18'!R18+'ОБ 17'!R18+'ОБ 16'!R18+'ОБ 15'!R18+'ОБ 14'!R18+'ОБ 13'!R18+'ОБ 11'!R18+'ОБ 10'!R18+'ОБ 9'!R18+'ОБ 8'!R18+'ОБ 7'!R18+'ОБ 6'!R18+'ОБ 5'!R18)</f>
        <v>0</v>
      </c>
      <c r="S17" s="21">
        <f>SUM('ОБ 24'!S18+'ОБ 22'!S18+'ОБ 21'!S18+'ОБ 20'!S18+'ОБ 19'!S18+'ОБ 18'!S18+'ОБ 17'!S18+'ОБ 16'!S18+'ОБ 15'!S18+'ОБ 14'!S18+'ОБ 13'!S18+'ОБ 11'!S18+'ОБ 10'!S18+'ОБ 9'!S18+'ОБ 8'!S18+'ОБ 7'!S18+'ОБ 6'!S18+'ОБ 5'!S18)</f>
        <v>0</v>
      </c>
      <c r="T17" s="21">
        <f>SUM('ОБ 24'!T18+'ОБ 22'!T18+'ОБ 21'!T18+'ОБ 20'!T18+'ОБ 19'!T18+'ОБ 18'!T18+'ОБ 17'!T18+'ОБ 16'!T18+'ОБ 15'!T18+'ОБ 14'!T18+'ОБ 13'!T18+'ОБ 11'!T18+'ОБ 10'!T18+'ОБ 9'!T18+'ОБ 8'!T18+'ОБ 7'!T18+'ОБ 6'!T18+'ОБ 5'!T18)</f>
        <v>0</v>
      </c>
      <c r="U17" s="21">
        <f>SUM('ОБ 24'!U18+'ОБ 22'!U18+'ОБ 21'!U18+'ОБ 20'!U18+'ОБ 19'!U18+'ОБ 18'!U18+'ОБ 17'!U18+'ОБ 16'!U18+'ОБ 15'!U18+'ОБ 14'!U18+'ОБ 13'!U18+'ОБ 11'!U18+'ОБ 10'!U18+'ОБ 9'!U18+'ОБ 8'!U18+'ОБ 7'!U18+'ОБ 6'!U18+'ОБ 5'!U18)</f>
        <v>0</v>
      </c>
      <c r="V17" s="21">
        <f>SUM('ОБ 24'!V18+'ОБ 22'!V18+'ОБ 21'!V18+'ОБ 20'!V18+'ОБ 19'!V18+'ОБ 18'!V18+'ОБ 17'!V18+'ОБ 16'!V18+'ОБ 15'!V18+'ОБ 14'!V18+'ОБ 13'!V18+'ОБ 11'!V18+'ОБ 10'!V18+'ОБ 9'!V18+'ОБ 8'!V18+'ОБ 7'!V18+'ОБ 6'!V18+'ОБ 5'!V18)</f>
        <v>0</v>
      </c>
    </row>
    <row r="18" spans="1:22">
      <c r="A18" s="2">
        <v>8</v>
      </c>
      <c r="B18" s="4" t="s">
        <v>15</v>
      </c>
      <c r="C18" s="2"/>
      <c r="D18" s="70">
        <f t="shared" si="3"/>
        <v>0</v>
      </c>
      <c r="E18" s="2"/>
      <c r="F18" s="2"/>
      <c r="G18" s="2"/>
      <c r="H18" s="2"/>
      <c r="I18" s="2"/>
      <c r="J18" s="2"/>
      <c r="K18" s="70">
        <f t="shared" si="4"/>
        <v>0</v>
      </c>
      <c r="L18" s="2"/>
      <c r="M18" s="2"/>
      <c r="N18" s="2"/>
      <c r="O18" s="2"/>
      <c r="P18" s="2"/>
      <c r="Q18" s="70">
        <f t="shared" si="5"/>
        <v>0</v>
      </c>
      <c r="R18" s="21">
        <f>SUM('ОБ 24'!R19+'ОБ 22'!R19+'ОБ 21'!R19+'ОБ 20'!R19+'ОБ 19'!R19+'ОБ 18'!R19+'ОБ 17'!R19+'ОБ 16'!R19+'ОБ 15'!R19+'ОБ 14'!R19+'ОБ 13'!R19+'ОБ 11'!R19+'ОБ 10'!R19+'ОБ 9'!R19+'ОБ 8'!R19+'ОБ 7'!R19+'ОБ 6'!R19+'ОБ 5'!R19)</f>
        <v>0</v>
      </c>
      <c r="S18" s="21">
        <f>SUM('ОБ 24'!S19+'ОБ 22'!S19+'ОБ 21'!S19+'ОБ 20'!S19+'ОБ 19'!S19+'ОБ 18'!S19+'ОБ 17'!S19+'ОБ 16'!S19+'ОБ 15'!S19+'ОБ 14'!S19+'ОБ 13'!S19+'ОБ 11'!S19+'ОБ 10'!S19+'ОБ 9'!S19+'ОБ 8'!S19+'ОБ 7'!S19+'ОБ 6'!S19+'ОБ 5'!S19)</f>
        <v>0</v>
      </c>
      <c r="T18" s="21">
        <f>SUM('ОБ 24'!T19+'ОБ 22'!T19+'ОБ 21'!T19+'ОБ 20'!T19+'ОБ 19'!T19+'ОБ 18'!T19+'ОБ 17'!T19+'ОБ 16'!T19+'ОБ 15'!T19+'ОБ 14'!T19+'ОБ 13'!T19+'ОБ 11'!T19+'ОБ 10'!T19+'ОБ 9'!T19+'ОБ 8'!T19+'ОБ 7'!T19+'ОБ 6'!T19+'ОБ 5'!T19)</f>
        <v>0</v>
      </c>
      <c r="U18" s="21">
        <f>SUM('ОБ 24'!U19+'ОБ 22'!U19+'ОБ 21'!U19+'ОБ 20'!U19+'ОБ 19'!U19+'ОБ 18'!U19+'ОБ 17'!U19+'ОБ 16'!U19+'ОБ 15'!U19+'ОБ 14'!U19+'ОБ 13'!U19+'ОБ 11'!U19+'ОБ 10'!U19+'ОБ 9'!U19+'ОБ 8'!U19+'ОБ 7'!U19+'ОБ 6'!U19+'ОБ 5'!U19)</f>
        <v>0</v>
      </c>
      <c r="V18" s="21">
        <f>SUM('ОБ 24'!V19+'ОБ 22'!V19+'ОБ 21'!V19+'ОБ 20'!V19+'ОБ 19'!V19+'ОБ 18'!V19+'ОБ 17'!V19+'ОБ 16'!V19+'ОБ 15'!V19+'ОБ 14'!V19+'ОБ 13'!V19+'ОБ 11'!V19+'ОБ 10'!V19+'ОБ 9'!V19+'ОБ 8'!V19+'ОБ 7'!V19+'ОБ 6'!V19+'ОБ 5'!V19)</f>
        <v>0</v>
      </c>
    </row>
    <row r="19" spans="1:22">
      <c r="A19" s="2">
        <v>9</v>
      </c>
      <c r="B19" s="4" t="s">
        <v>16</v>
      </c>
      <c r="C19" s="2"/>
      <c r="D19" s="70">
        <f t="shared" si="3"/>
        <v>0</v>
      </c>
      <c r="E19" s="2"/>
      <c r="F19" s="2"/>
      <c r="G19" s="2"/>
      <c r="H19" s="2"/>
      <c r="I19" s="2"/>
      <c r="J19" s="2"/>
      <c r="K19" s="70">
        <f t="shared" si="4"/>
        <v>0</v>
      </c>
      <c r="L19" s="2"/>
      <c r="M19" s="2"/>
      <c r="N19" s="2"/>
      <c r="O19" s="2"/>
      <c r="P19" s="2"/>
      <c r="Q19" s="70">
        <f t="shared" si="5"/>
        <v>0</v>
      </c>
      <c r="R19" s="21">
        <f>SUM('ОБ 24'!R20+'ОБ 22'!R20+'ОБ 21'!R20+'ОБ 20'!R20+'ОБ 19'!R20+'ОБ 18'!R20+'ОБ 17'!R20+'ОБ 16'!R20+'ОБ 15'!R20+'ОБ 14'!R20+'ОБ 13'!R20+'ОБ 11'!R20+'ОБ 10'!R20+'ОБ 9'!R20+'ОБ 8'!R20+'ОБ 7'!R20+'ОБ 6'!R20+'ОБ 5'!R20)</f>
        <v>0</v>
      </c>
      <c r="S19" s="21">
        <f>SUM('ОБ 24'!S20+'ОБ 22'!S20+'ОБ 21'!S20+'ОБ 20'!S20+'ОБ 19'!S20+'ОБ 18'!S20+'ОБ 17'!S20+'ОБ 16'!S20+'ОБ 15'!S20+'ОБ 14'!S20+'ОБ 13'!S20+'ОБ 11'!S20+'ОБ 10'!S20+'ОБ 9'!S20+'ОБ 8'!S20+'ОБ 7'!S20+'ОБ 6'!S20+'ОБ 5'!S20)</f>
        <v>0</v>
      </c>
      <c r="T19" s="21">
        <f>SUM('ОБ 24'!T20+'ОБ 22'!T20+'ОБ 21'!T20+'ОБ 20'!T20+'ОБ 19'!T20+'ОБ 18'!T20+'ОБ 17'!T20+'ОБ 16'!T20+'ОБ 15'!T20+'ОБ 14'!T20+'ОБ 13'!T20+'ОБ 11'!T20+'ОБ 10'!T20+'ОБ 9'!T20+'ОБ 8'!T20+'ОБ 7'!T20+'ОБ 6'!T20+'ОБ 5'!T20)</f>
        <v>0</v>
      </c>
      <c r="U19" s="21">
        <f>SUM('ОБ 24'!U20+'ОБ 22'!U20+'ОБ 21'!U20+'ОБ 20'!U20+'ОБ 19'!U20+'ОБ 18'!U20+'ОБ 17'!U20+'ОБ 16'!U20+'ОБ 15'!U20+'ОБ 14'!U20+'ОБ 13'!U20+'ОБ 11'!U20+'ОБ 10'!U20+'ОБ 9'!U20+'ОБ 8'!U20+'ОБ 7'!U20+'ОБ 6'!U20+'ОБ 5'!U20)</f>
        <v>0</v>
      </c>
      <c r="V19" s="21">
        <f>SUM('ОБ 24'!V20+'ОБ 22'!V20+'ОБ 21'!V20+'ОБ 20'!V20+'ОБ 19'!V20+'ОБ 18'!V20+'ОБ 17'!V20+'ОБ 16'!V20+'ОБ 15'!V20+'ОБ 14'!V20+'ОБ 13'!V20+'ОБ 11'!V20+'ОБ 10'!V20+'ОБ 9'!V20+'ОБ 8'!V20+'ОБ 7'!V20+'ОБ 6'!V20+'ОБ 5'!V20)</f>
        <v>0</v>
      </c>
    </row>
    <row r="20" spans="1:22">
      <c r="A20" s="2"/>
      <c r="B20" s="4"/>
      <c r="C20" s="2"/>
      <c r="D20" s="70">
        <f t="shared" si="3"/>
        <v>0</v>
      </c>
      <c r="E20" s="2"/>
      <c r="F20" s="2"/>
      <c r="G20" s="2"/>
      <c r="H20" s="2"/>
      <c r="I20" s="2"/>
      <c r="J20" s="2"/>
      <c r="K20" s="70">
        <f t="shared" si="4"/>
        <v>0</v>
      </c>
      <c r="L20" s="2"/>
      <c r="M20" s="2"/>
      <c r="N20" s="2"/>
      <c r="O20" s="2"/>
      <c r="P20" s="2"/>
      <c r="Q20" s="70">
        <f t="shared" si="5"/>
        <v>0</v>
      </c>
      <c r="R20" s="21">
        <f>SUM('ОБ 24'!R21+'ОБ 22'!R21+'ОБ 21'!R21+'ОБ 20'!R21+'ОБ 19'!R21+'ОБ 18'!R21+'ОБ 17'!R21+'ОБ 16'!R21+'ОБ 15'!R21+'ОБ 14'!R21+'ОБ 13'!R21+'ОБ 11'!R21+'ОБ 10'!R21+'ОБ 9'!R21+'ОБ 8'!R21+'ОБ 7'!R21+'ОБ 6'!R21+'ОБ 5'!R21)</f>
        <v>0</v>
      </c>
      <c r="S20" s="21">
        <f>SUM('ОБ 24'!S21+'ОБ 22'!S21+'ОБ 21'!S21+'ОБ 20'!S21+'ОБ 19'!S21+'ОБ 18'!S21+'ОБ 17'!S21+'ОБ 16'!S21+'ОБ 15'!S21+'ОБ 14'!S21+'ОБ 13'!S21+'ОБ 11'!S21+'ОБ 10'!S21+'ОБ 9'!S21+'ОБ 8'!S21+'ОБ 7'!S21+'ОБ 6'!S21+'ОБ 5'!S21)</f>
        <v>0</v>
      </c>
      <c r="T20" s="21">
        <f>SUM('ОБ 24'!T21+'ОБ 22'!T21+'ОБ 21'!T21+'ОБ 20'!T21+'ОБ 19'!T21+'ОБ 18'!T21+'ОБ 17'!T21+'ОБ 16'!T21+'ОБ 15'!T21+'ОБ 14'!T21+'ОБ 13'!T21+'ОБ 11'!T21+'ОБ 10'!T21+'ОБ 9'!T21+'ОБ 8'!T21+'ОБ 7'!T21+'ОБ 6'!T21+'ОБ 5'!T21)</f>
        <v>0</v>
      </c>
      <c r="U20" s="21">
        <f>SUM('ОБ 24'!U21+'ОБ 22'!U21+'ОБ 21'!U21+'ОБ 20'!U21+'ОБ 19'!U21+'ОБ 18'!U21+'ОБ 17'!U21+'ОБ 16'!U21+'ОБ 15'!U21+'ОБ 14'!U21+'ОБ 13'!U21+'ОБ 11'!U21+'ОБ 10'!U21+'ОБ 9'!U21+'ОБ 8'!U21+'ОБ 7'!U21+'ОБ 6'!U21+'ОБ 5'!U21)</f>
        <v>0</v>
      </c>
      <c r="V20" s="21">
        <f>SUM('ОБ 24'!V21+'ОБ 22'!V21+'ОБ 21'!V21+'ОБ 20'!V21+'ОБ 19'!V21+'ОБ 18'!V21+'ОБ 17'!V21+'ОБ 16'!V21+'ОБ 15'!V21+'ОБ 14'!V21+'ОБ 13'!V21+'ОБ 11'!V21+'ОБ 10'!V21+'ОБ 9'!V21+'ОБ 8'!V21+'ОБ 7'!V21+'ОБ 6'!V21+'ОБ 5'!V21)</f>
        <v>0</v>
      </c>
    </row>
    <row r="21" spans="1:22">
      <c r="A21" s="2"/>
      <c r="B21" s="4"/>
      <c r="C21" s="2"/>
      <c r="D21" s="70">
        <f t="shared" si="3"/>
        <v>0</v>
      </c>
      <c r="E21" s="2"/>
      <c r="F21" s="2"/>
      <c r="G21" s="2"/>
      <c r="H21" s="2"/>
      <c r="I21" s="2"/>
      <c r="J21" s="2"/>
      <c r="K21" s="70">
        <f t="shared" si="4"/>
        <v>0</v>
      </c>
      <c r="L21" s="2"/>
      <c r="M21" s="2"/>
      <c r="N21" s="2"/>
      <c r="O21" s="2"/>
      <c r="P21" s="2"/>
      <c r="Q21" s="70">
        <f t="shared" si="5"/>
        <v>2</v>
      </c>
      <c r="R21" s="21">
        <f>SUM('ОБ 24'!R22+'ОБ 22'!R22+'ОБ 21'!R22+'ОБ 20'!R22+'ОБ 19'!R22+'ОБ 18'!R22+'ОБ 17'!R22+'ОБ 16'!R22+'ОБ 15'!R22+'ОБ 14'!R22+'ОБ 13'!R22+'ОБ 11'!R22+'ОБ 10'!R22+'ОБ 9'!R22+'ОБ 8'!R22+'ОБ 7'!R22+'ОБ 6'!R22+'ОБ 5'!R22)</f>
        <v>0</v>
      </c>
      <c r="S21" s="21">
        <f>SUM('ОБ 24'!S22+'ОБ 22'!S22+'ОБ 21'!S22+'ОБ 20'!S22+'ОБ 19'!S22+'ОБ 18'!S22+'ОБ 17'!S22+'ОБ 16'!S22+'ОБ 15'!S22+'ОБ 14'!S22+'ОБ 13'!S22+'ОБ 11'!S22+'ОБ 10'!S22+'ОБ 9'!S22+'ОБ 8'!S22+'ОБ 7'!S22+'ОБ 6'!S22+'ОБ 5'!S22)</f>
        <v>0</v>
      </c>
      <c r="T21" s="21">
        <f>SUM('ОБ 24'!T22+'ОБ 22'!T22+'ОБ 21'!T22+'ОБ 20'!T22+'ОБ 19'!T22+'ОБ 18'!T22+'ОБ 17'!T22+'ОБ 16'!T22+'ОБ 15'!T22+'ОБ 14'!T22+'ОБ 13'!T22+'ОБ 11'!T22+'ОБ 10'!T22+'ОБ 9'!T22+'ОБ 8'!T22+'ОБ 7'!T22+'ОБ 6'!T22+'ОБ 5'!T22)</f>
        <v>0</v>
      </c>
      <c r="U21" s="21">
        <f>SUM('ОБ 24'!U22+'ОБ 22'!U22+'ОБ 21'!U22+'ОБ 20'!U22+'ОБ 19'!U22+'ОБ 18'!U22+'ОБ 17'!U22+'ОБ 16'!U22+'ОБ 15'!U22+'ОБ 14'!U22+'ОБ 13'!U22+'ОБ 11'!U22+'ОБ 10'!U22+'ОБ 9'!U22+'ОБ 8'!U22+'ОБ 7'!U22+'ОБ 6'!U22+'ОБ 5'!U22)</f>
        <v>0</v>
      </c>
      <c r="V21" s="21">
        <f>SUM('ОБ 24'!V22+'ОБ 22'!V22+'ОБ 21'!V22+'ОБ 20'!V22+'ОБ 19'!V22+'ОБ 18'!V22+'ОБ 17'!V22+'ОБ 16'!V22+'ОБ 15'!V22+'ОБ 14'!V22+'ОБ 13'!V22+'ОБ 11'!V22+'ОБ 10'!V22+'ОБ 9'!V22+'ОБ 8'!V22+'ОБ 7'!V22+'ОБ 6'!V22+'ОБ 5'!V22)</f>
        <v>0</v>
      </c>
    </row>
    <row r="22" spans="1:22">
      <c r="A22" s="2">
        <v>10</v>
      </c>
      <c r="B22" s="4" t="s">
        <v>17</v>
      </c>
      <c r="C22" s="2">
        <v>1</v>
      </c>
      <c r="D22" s="70">
        <f t="shared" si="3"/>
        <v>1</v>
      </c>
      <c r="E22" s="2">
        <v>1</v>
      </c>
      <c r="F22" s="2"/>
      <c r="G22" s="2"/>
      <c r="H22" s="2"/>
      <c r="I22" s="2"/>
      <c r="J22" s="2"/>
      <c r="K22" s="70">
        <f t="shared" si="4"/>
        <v>0</v>
      </c>
      <c r="L22" s="2"/>
      <c r="M22" s="2"/>
      <c r="N22" s="2"/>
      <c r="O22" s="2"/>
      <c r="P22" s="2"/>
      <c r="Q22" s="70">
        <f t="shared" si="5"/>
        <v>2</v>
      </c>
      <c r="R22" s="21">
        <f>SUM('ОБ 24'!R23+'ОБ 22'!R23+'ОБ 21'!R23+'ОБ 20'!R23+'ОБ 19'!R23+'ОБ 18'!R23+'ОБ 17'!R23+'ОБ 16'!R23+'ОБ 15'!R23+'ОБ 14'!R23+'ОБ 13'!R23+'ОБ 11'!R23+'ОБ 10'!R23+'ОБ 9'!R23+'ОБ 8'!R23+'ОБ 7'!R23+'ОБ 6'!R23+'ОБ 5'!R23)</f>
        <v>2</v>
      </c>
      <c r="S22" s="21">
        <f>SUM('ОБ 24'!S23+'ОБ 22'!S23+'ОБ 21'!S23+'ОБ 20'!S23+'ОБ 19'!S23+'ОБ 18'!S23+'ОБ 17'!S23+'ОБ 16'!S23+'ОБ 15'!S23+'ОБ 14'!S23+'ОБ 13'!S23+'ОБ 11'!S23+'ОБ 10'!S23+'ОБ 9'!S23+'ОБ 8'!S23+'ОБ 7'!S23+'ОБ 6'!S23+'ОБ 5'!S23)</f>
        <v>0</v>
      </c>
      <c r="T22" s="21">
        <f>SUM('ОБ 24'!T23+'ОБ 22'!T23+'ОБ 21'!T23+'ОБ 20'!T23+'ОБ 19'!T23+'ОБ 18'!T23+'ОБ 17'!T23+'ОБ 16'!T23+'ОБ 15'!T23+'ОБ 14'!T23+'ОБ 13'!T23+'ОБ 11'!T23+'ОБ 10'!T23+'ОБ 9'!T23+'ОБ 8'!T23+'ОБ 7'!T23+'ОБ 6'!T23+'ОБ 5'!T23)</f>
        <v>0</v>
      </c>
      <c r="U22" s="21">
        <f>SUM('ОБ 24'!U23+'ОБ 22'!U23+'ОБ 21'!U23+'ОБ 20'!U23+'ОБ 19'!U23+'ОБ 18'!U23+'ОБ 17'!U23+'ОБ 16'!U23+'ОБ 15'!U23+'ОБ 14'!U23+'ОБ 13'!U23+'ОБ 11'!U23+'ОБ 10'!U23+'ОБ 9'!U23+'ОБ 8'!U23+'ОБ 7'!U23+'ОБ 6'!U23+'ОБ 5'!U23)</f>
        <v>0</v>
      </c>
      <c r="V22" s="21">
        <f>SUM('ОБ 24'!V23+'ОБ 22'!V23+'ОБ 21'!V23+'ОБ 20'!V23+'ОБ 19'!V23+'ОБ 18'!V23+'ОБ 17'!V23+'ОБ 16'!V23+'ОБ 15'!V23+'ОБ 14'!V23+'ОБ 13'!V23+'ОБ 11'!V23+'ОБ 10'!V23+'ОБ 9'!V23+'ОБ 8'!V23+'ОБ 7'!V23+'ОБ 6'!V23+'ОБ 5'!V23)</f>
        <v>0</v>
      </c>
    </row>
    <row r="23" spans="1:22">
      <c r="A23" s="2">
        <v>11</v>
      </c>
      <c r="B23" s="4" t="s">
        <v>18</v>
      </c>
      <c r="C23" s="2"/>
      <c r="D23" s="70">
        <f t="shared" si="3"/>
        <v>0</v>
      </c>
      <c r="E23" s="2"/>
      <c r="F23" s="2"/>
      <c r="G23" s="2"/>
      <c r="H23" s="2"/>
      <c r="I23" s="2"/>
      <c r="J23" s="2"/>
      <c r="K23" s="70">
        <f t="shared" si="4"/>
        <v>0</v>
      </c>
      <c r="L23" s="2"/>
      <c r="M23" s="2"/>
      <c r="N23" s="2"/>
      <c r="O23" s="2"/>
      <c r="P23" s="2"/>
      <c r="Q23" s="70">
        <f t="shared" si="5"/>
        <v>0</v>
      </c>
      <c r="R23" s="21">
        <f>SUM('ОБ 24'!R24+'ОБ 22'!R24+'ОБ 21'!R24+'ОБ 20'!R24+'ОБ 19'!R24+'ОБ 18'!R24+'ОБ 17'!R24+'ОБ 16'!R24+'ОБ 15'!R24+'ОБ 14'!R24+'ОБ 13'!R24+'ОБ 11'!R24+'ОБ 10'!R24+'ОБ 9'!R24+'ОБ 8'!R24+'ОБ 7'!R24+'ОБ 6'!R24+'ОБ 5'!R24)</f>
        <v>0</v>
      </c>
      <c r="S23" s="21">
        <f>SUM('ОБ 24'!S24+'ОБ 22'!S24+'ОБ 21'!S24+'ОБ 20'!S24+'ОБ 19'!S24+'ОБ 18'!S24+'ОБ 17'!S24+'ОБ 16'!S24+'ОБ 15'!S24+'ОБ 14'!S24+'ОБ 13'!S24+'ОБ 11'!S24+'ОБ 10'!S24+'ОБ 9'!S24+'ОБ 8'!S24+'ОБ 7'!S24+'ОБ 6'!S24+'ОБ 5'!S24)</f>
        <v>0</v>
      </c>
      <c r="T23" s="21">
        <f>SUM('ОБ 24'!T24+'ОБ 22'!T24+'ОБ 21'!T24+'ОБ 20'!T24+'ОБ 19'!T24+'ОБ 18'!T24+'ОБ 17'!T24+'ОБ 16'!T24+'ОБ 15'!T24+'ОБ 14'!T24+'ОБ 13'!T24+'ОБ 11'!T24+'ОБ 10'!T24+'ОБ 9'!T24+'ОБ 8'!T24+'ОБ 7'!T24+'ОБ 6'!T24+'ОБ 5'!T24)</f>
        <v>0</v>
      </c>
      <c r="U23" s="21">
        <f>SUM('ОБ 24'!U24+'ОБ 22'!U24+'ОБ 21'!U24+'ОБ 20'!U24+'ОБ 19'!U24+'ОБ 18'!U24+'ОБ 17'!U24+'ОБ 16'!U24+'ОБ 15'!U24+'ОБ 14'!U24+'ОБ 13'!U24+'ОБ 11'!U24+'ОБ 10'!U24+'ОБ 9'!U24+'ОБ 8'!U24+'ОБ 7'!U24+'ОБ 6'!U24+'ОБ 5'!U24)</f>
        <v>0</v>
      </c>
      <c r="V23" s="21">
        <f>SUM('ОБ 24'!V24+'ОБ 22'!V24+'ОБ 21'!V24+'ОБ 20'!V24+'ОБ 19'!V24+'ОБ 18'!V24+'ОБ 17'!V24+'ОБ 16'!V24+'ОБ 15'!V24+'ОБ 14'!V24+'ОБ 13'!V24+'ОБ 11'!V24+'ОБ 10'!V24+'ОБ 9'!V24+'ОБ 8'!V24+'ОБ 7'!V24+'ОБ 6'!V24+'ОБ 5'!V24)</f>
        <v>0</v>
      </c>
    </row>
    <row r="24" spans="1:22">
      <c r="A24" s="2">
        <v>12</v>
      </c>
      <c r="B24" s="4" t="s">
        <v>19</v>
      </c>
      <c r="C24" s="2"/>
      <c r="D24" s="70">
        <f t="shared" si="3"/>
        <v>0</v>
      </c>
      <c r="E24" s="2"/>
      <c r="F24" s="2"/>
      <c r="G24" s="2"/>
      <c r="H24" s="2"/>
      <c r="I24" s="2"/>
      <c r="J24" s="2"/>
      <c r="K24" s="70">
        <f t="shared" si="4"/>
        <v>0</v>
      </c>
      <c r="L24" s="2"/>
      <c r="M24" s="2"/>
      <c r="N24" s="2"/>
      <c r="O24" s="2"/>
      <c r="P24" s="2"/>
      <c r="Q24" s="70">
        <f t="shared" si="5"/>
        <v>1</v>
      </c>
      <c r="R24" s="21">
        <f>SUM('ОБ 24'!R25+'ОБ 22'!R25+'ОБ 21'!R25+'ОБ 20'!R25+'ОБ 19'!R25+'ОБ 18'!R25+'ОБ 17'!R25+'ОБ 16'!R25+'ОБ 15'!R25+'ОБ 14'!R25+'ОБ 13'!R25+'ОБ 11'!R25+'ОБ 10'!R25+'ОБ 9'!R25+'ОБ 8'!R25+'ОБ 7'!R25+'ОБ 6'!R25+'ОБ 5'!R25)</f>
        <v>0</v>
      </c>
      <c r="S24" s="21">
        <f>SUM('ОБ 24'!S25+'ОБ 22'!S25+'ОБ 21'!S25+'ОБ 20'!S25+'ОБ 19'!S25+'ОБ 18'!S25+'ОБ 17'!S25+'ОБ 16'!S25+'ОБ 15'!S25+'ОБ 14'!S25+'ОБ 13'!S25+'ОБ 11'!S25+'ОБ 10'!S25+'ОБ 9'!S25+'ОБ 8'!S25+'ОБ 7'!S25+'ОБ 6'!S25+'ОБ 5'!S25)</f>
        <v>0</v>
      </c>
      <c r="T24" s="21">
        <f>SUM('ОБ 24'!T25+'ОБ 22'!T25+'ОБ 21'!T25+'ОБ 20'!T25+'ОБ 19'!T25+'ОБ 18'!T25+'ОБ 17'!T25+'ОБ 16'!T25+'ОБ 15'!T25+'ОБ 14'!T25+'ОБ 13'!T25+'ОБ 11'!T25+'ОБ 10'!T25+'ОБ 9'!T25+'ОБ 8'!T25+'ОБ 7'!T25+'ОБ 6'!T25+'ОБ 5'!T25)</f>
        <v>0</v>
      </c>
      <c r="U24" s="21">
        <f>SUM('ОБ 24'!U25+'ОБ 22'!U25+'ОБ 21'!U25+'ОБ 20'!U25+'ОБ 19'!U25+'ОБ 18'!U25+'ОБ 17'!U25+'ОБ 16'!U25+'ОБ 15'!U25+'ОБ 14'!U25+'ОБ 13'!U25+'ОБ 11'!U25+'ОБ 10'!U25+'ОБ 9'!U25+'ОБ 8'!U25+'ОБ 7'!U25+'ОБ 6'!U25+'ОБ 5'!U25)</f>
        <v>0</v>
      </c>
      <c r="V24" s="21">
        <f>SUM('ОБ 24'!V25+'ОБ 22'!V25+'ОБ 21'!V25+'ОБ 20'!V25+'ОБ 19'!V25+'ОБ 18'!V25+'ОБ 17'!V25+'ОБ 16'!V25+'ОБ 15'!V25+'ОБ 14'!V25+'ОБ 13'!V25+'ОБ 11'!V25+'ОБ 10'!V25+'ОБ 9'!V25+'ОБ 8'!V25+'ОБ 7'!V25+'ОБ 6'!V25+'ОБ 5'!V25)</f>
        <v>0</v>
      </c>
    </row>
    <row r="25" spans="1:22">
      <c r="A25" s="2">
        <v>13</v>
      </c>
      <c r="B25" s="4" t="s">
        <v>20</v>
      </c>
      <c r="C25" s="2"/>
      <c r="D25" s="70">
        <f t="shared" si="3"/>
        <v>0</v>
      </c>
      <c r="E25" s="2"/>
      <c r="F25" s="2"/>
      <c r="G25" s="2"/>
      <c r="H25" s="2"/>
      <c r="I25" s="2"/>
      <c r="J25" s="2"/>
      <c r="K25" s="70">
        <f t="shared" si="4"/>
        <v>0</v>
      </c>
      <c r="L25" s="2"/>
      <c r="M25" s="2"/>
      <c r="N25" s="2"/>
      <c r="O25" s="2"/>
      <c r="P25" s="2"/>
      <c r="Q25" s="70">
        <f t="shared" si="5"/>
        <v>3</v>
      </c>
      <c r="R25" s="21">
        <f>SUM('ОБ 24'!R26+'ОБ 22'!R26+'ОБ 21'!R26+'ОБ 20'!R26+'ОБ 19'!R26+'ОБ 18'!R26+'ОБ 17'!R26+'ОБ 16'!R26+'ОБ 15'!R26+'ОБ 14'!R26+'ОБ 13'!R26+'ОБ 11'!R26+'ОБ 10'!R26+'ОБ 9'!R26+'ОБ 8'!R26+'ОБ 7'!R26+'ОБ 6'!R26+'ОБ 5'!R26)</f>
        <v>1</v>
      </c>
      <c r="S25" s="21">
        <f>SUM('ОБ 24'!S26+'ОБ 22'!S26+'ОБ 21'!S26+'ОБ 20'!S26+'ОБ 19'!S26+'ОБ 18'!S26+'ОБ 17'!S26+'ОБ 16'!S26+'ОБ 15'!S26+'ОБ 14'!S26+'ОБ 13'!S26+'ОБ 11'!S26+'ОБ 10'!S26+'ОБ 9'!S26+'ОБ 8'!S26+'ОБ 7'!S26+'ОБ 6'!S26+'ОБ 5'!S26)</f>
        <v>0</v>
      </c>
      <c r="T25" s="21">
        <f>SUM('ОБ 24'!T26+'ОБ 22'!T26+'ОБ 21'!T26+'ОБ 20'!T26+'ОБ 19'!T26+'ОБ 18'!T26+'ОБ 17'!T26+'ОБ 16'!T26+'ОБ 15'!T26+'ОБ 14'!T26+'ОБ 13'!T26+'ОБ 11'!T26+'ОБ 10'!T26+'ОБ 9'!T26+'ОБ 8'!T26+'ОБ 7'!T26+'ОБ 6'!T26+'ОБ 5'!T26)</f>
        <v>0</v>
      </c>
      <c r="U25" s="21">
        <f>SUM('ОБ 24'!U26+'ОБ 22'!U26+'ОБ 21'!U26+'ОБ 20'!U26+'ОБ 19'!U26+'ОБ 18'!U26+'ОБ 17'!U26+'ОБ 16'!U26+'ОБ 15'!U26+'ОБ 14'!U26+'ОБ 13'!U26+'ОБ 11'!U26+'ОБ 10'!U26+'ОБ 9'!U26+'ОБ 8'!U26+'ОБ 7'!U26+'ОБ 6'!U26+'ОБ 5'!U26)</f>
        <v>0</v>
      </c>
      <c r="V25" s="21">
        <f>SUM('ОБ 24'!V26+'ОБ 22'!V26+'ОБ 21'!V26+'ОБ 20'!V26+'ОБ 19'!V26+'ОБ 18'!V26+'ОБ 17'!V26+'ОБ 16'!V26+'ОБ 15'!V26+'ОБ 14'!V26+'ОБ 13'!V26+'ОБ 11'!V26+'ОБ 10'!V26+'ОБ 9'!V26+'ОБ 8'!V26+'ОБ 7'!V26+'ОБ 6'!V26+'ОБ 5'!V26)</f>
        <v>0</v>
      </c>
    </row>
    <row r="26" spans="1:22">
      <c r="A26" s="2">
        <v>14</v>
      </c>
      <c r="B26" s="4" t="s">
        <v>21</v>
      </c>
      <c r="C26" s="2"/>
      <c r="D26" s="70">
        <f t="shared" si="3"/>
        <v>0</v>
      </c>
      <c r="E26" s="2"/>
      <c r="F26" s="2"/>
      <c r="G26" s="2"/>
      <c r="H26" s="2"/>
      <c r="I26" s="2"/>
      <c r="J26" s="2"/>
      <c r="K26" s="70">
        <f t="shared" si="4"/>
        <v>0</v>
      </c>
      <c r="L26" s="2"/>
      <c r="M26" s="2"/>
      <c r="N26" s="2"/>
      <c r="O26" s="2"/>
      <c r="P26" s="2"/>
      <c r="Q26" s="70">
        <f t="shared" si="5"/>
        <v>3</v>
      </c>
      <c r="R26" s="21">
        <f>SUM('ОБ 24'!R27+'ОБ 22'!R27+'ОБ 21'!R27+'ОБ 20'!R27+'ОБ 19'!R27+'ОБ 18'!R27+'ОБ 17'!R27+'ОБ 16'!R27+'ОБ 15'!R27+'ОБ 14'!R27+'ОБ 13'!R27+'ОБ 11'!R27+'ОБ 10'!R27+'ОБ 9'!R27+'ОБ 8'!R27+'ОБ 7'!R27+'ОБ 6'!R27+'ОБ 5'!R27)</f>
        <v>1</v>
      </c>
      <c r="S26" s="21">
        <f>SUM('ОБ 24'!S27+'ОБ 22'!S27+'ОБ 21'!S27+'ОБ 20'!S27+'ОБ 19'!S27+'ОБ 18'!S27+'ОБ 17'!S27+'ОБ 16'!S27+'ОБ 15'!S27+'ОБ 14'!S27+'ОБ 13'!S27+'ОБ 11'!S27+'ОБ 10'!S27+'ОБ 9'!S27+'ОБ 8'!S27+'ОБ 7'!S27+'ОБ 6'!S27+'ОБ 5'!S27)</f>
        <v>0</v>
      </c>
      <c r="T26" s="21">
        <f>SUM('ОБ 24'!T27+'ОБ 22'!T27+'ОБ 21'!T27+'ОБ 20'!T27+'ОБ 19'!T27+'ОБ 18'!T27+'ОБ 17'!T27+'ОБ 16'!T27+'ОБ 15'!T27+'ОБ 14'!T27+'ОБ 13'!T27+'ОБ 11'!T27+'ОБ 10'!T27+'ОБ 9'!T27+'ОБ 8'!T27+'ОБ 7'!T27+'ОБ 6'!T27+'ОБ 5'!T27)</f>
        <v>1</v>
      </c>
      <c r="U26" s="21">
        <f>SUM('ОБ 24'!U27+'ОБ 22'!U27+'ОБ 21'!U27+'ОБ 20'!U27+'ОБ 19'!U27+'ОБ 18'!U27+'ОБ 17'!U27+'ОБ 16'!U27+'ОБ 15'!U27+'ОБ 14'!U27+'ОБ 13'!U27+'ОБ 11'!U27+'ОБ 10'!U27+'ОБ 9'!U27+'ОБ 8'!U27+'ОБ 7'!U27+'ОБ 6'!U27+'ОБ 5'!U27)</f>
        <v>0</v>
      </c>
      <c r="V26" s="21">
        <f>SUM('ОБ 24'!V27+'ОБ 22'!V27+'ОБ 21'!V27+'ОБ 20'!V27+'ОБ 19'!V27+'ОБ 18'!V27+'ОБ 17'!V27+'ОБ 16'!V27+'ОБ 15'!V27+'ОБ 14'!V27+'ОБ 13'!V27+'ОБ 11'!V27+'ОБ 10'!V27+'ОБ 9'!V27+'ОБ 8'!V27+'ОБ 7'!V27+'ОБ 6'!V27+'ОБ 5'!V27)</f>
        <v>0</v>
      </c>
    </row>
    <row r="27" spans="1:22">
      <c r="A27" s="2">
        <v>15</v>
      </c>
      <c r="B27" s="4" t="s">
        <v>22</v>
      </c>
      <c r="C27" s="2"/>
      <c r="D27" s="70">
        <f t="shared" si="3"/>
        <v>0</v>
      </c>
      <c r="E27" s="2"/>
      <c r="F27" s="2"/>
      <c r="G27" s="2"/>
      <c r="H27" s="2"/>
      <c r="I27" s="2"/>
      <c r="J27" s="2"/>
      <c r="K27" s="70">
        <f t="shared" si="4"/>
        <v>0</v>
      </c>
      <c r="L27" s="2"/>
      <c r="M27" s="2"/>
      <c r="N27" s="2"/>
      <c r="O27" s="2"/>
      <c r="P27" s="2"/>
      <c r="Q27" s="70">
        <f t="shared" si="5"/>
        <v>6</v>
      </c>
      <c r="R27" s="21">
        <f>SUM('ОБ 24'!R28+'ОБ 22'!R28+'ОБ 21'!R28+'ОБ 20'!R28+'ОБ 19'!R28+'ОБ 18'!R28+'ОБ 17'!R28+'ОБ 16'!R28+'ОБ 15'!R28+'ОБ 14'!R28+'ОБ 13'!R28+'ОБ 11'!R28+'ОБ 10'!R28+'ОБ 9'!R28+'ОБ 8'!R28+'ОБ 7'!R28+'ОБ 6'!R28+'ОБ 5'!R28)</f>
        <v>1</v>
      </c>
      <c r="S27" s="21">
        <f>SUM('ОБ 24'!S28+'ОБ 22'!S28+'ОБ 21'!S28+'ОБ 20'!S28+'ОБ 19'!S28+'ОБ 18'!S28+'ОБ 17'!S28+'ОБ 16'!S28+'ОБ 15'!S28+'ОБ 14'!S28+'ОБ 13'!S28+'ОБ 11'!S28+'ОБ 10'!S28+'ОБ 9'!S28+'ОБ 8'!S28+'ОБ 7'!S28+'ОБ 6'!S28+'ОБ 5'!S28)</f>
        <v>0</v>
      </c>
      <c r="T27" s="21">
        <f>SUM('ОБ 24'!T28+'ОБ 22'!T28+'ОБ 21'!T28+'ОБ 20'!T28+'ОБ 19'!T28+'ОБ 18'!T28+'ОБ 17'!T28+'ОБ 16'!T28+'ОБ 15'!T28+'ОБ 14'!T28+'ОБ 13'!T28+'ОБ 11'!T28+'ОБ 10'!T28+'ОБ 9'!T28+'ОБ 8'!T28+'ОБ 7'!T28+'ОБ 6'!T28+'ОБ 5'!T28)</f>
        <v>0</v>
      </c>
      <c r="U27" s="21">
        <f>SUM('ОБ 24'!U28+'ОБ 22'!U28+'ОБ 21'!U28+'ОБ 20'!U28+'ОБ 19'!U28+'ОБ 18'!U28+'ОБ 17'!U28+'ОБ 16'!U28+'ОБ 15'!U28+'ОБ 14'!U28+'ОБ 13'!U28+'ОБ 11'!U28+'ОБ 10'!U28+'ОБ 9'!U28+'ОБ 8'!U28+'ОБ 7'!U28+'ОБ 6'!U28+'ОБ 5'!U28)</f>
        <v>0</v>
      </c>
      <c r="V27" s="21">
        <f>SUM('ОБ 24'!V28+'ОБ 22'!V28+'ОБ 21'!V28+'ОБ 20'!V28+'ОБ 19'!V28+'ОБ 18'!V28+'ОБ 17'!V28+'ОБ 16'!V28+'ОБ 15'!V28+'ОБ 14'!V28+'ОБ 13'!V28+'ОБ 11'!V28+'ОБ 10'!V28+'ОБ 9'!V28+'ОБ 8'!V28+'ОБ 7'!V28+'ОБ 6'!V28+'ОБ 5'!V28)</f>
        <v>0</v>
      </c>
    </row>
    <row r="28" spans="1:22">
      <c r="A28" s="2">
        <v>16</v>
      </c>
      <c r="B28" s="4" t="s">
        <v>23</v>
      </c>
      <c r="C28" s="2"/>
      <c r="D28" s="70">
        <f t="shared" si="3"/>
        <v>0</v>
      </c>
      <c r="E28" s="2"/>
      <c r="F28" s="2"/>
      <c r="G28" s="2"/>
      <c r="H28" s="2"/>
      <c r="I28" s="2"/>
      <c r="J28" s="2"/>
      <c r="K28" s="70">
        <f t="shared" si="4"/>
        <v>0</v>
      </c>
      <c r="L28" s="2"/>
      <c r="M28" s="2"/>
      <c r="N28" s="2"/>
      <c r="O28" s="2"/>
      <c r="P28" s="2"/>
      <c r="Q28" s="70">
        <f t="shared" si="5"/>
        <v>7</v>
      </c>
      <c r="R28" s="21">
        <f>SUM('ОБ 24'!R29+'ОБ 22'!R29+'ОБ 21'!R29+'ОБ 20'!R29+'ОБ 19'!R29+'ОБ 18'!R29+'ОБ 17'!R29+'ОБ 16'!R29+'ОБ 15'!R29+'ОБ 14'!R29+'ОБ 13'!R29+'ОБ 11'!R29+'ОБ 10'!R29+'ОБ 9'!R29+'ОБ 8'!R29+'ОБ 7'!R29+'ОБ 6'!R29+'ОБ 5'!R29)</f>
        <v>1</v>
      </c>
      <c r="S28" s="21">
        <f>SUM('ОБ 24'!S29+'ОБ 22'!S29+'ОБ 21'!S29+'ОБ 20'!S29+'ОБ 19'!S29+'ОБ 18'!S29+'ОБ 17'!S29+'ОБ 16'!S29+'ОБ 15'!S29+'ОБ 14'!S29+'ОБ 13'!S29+'ОБ 11'!S29+'ОБ 10'!S29+'ОБ 9'!S29+'ОБ 8'!S29+'ОБ 7'!S29+'ОБ 6'!S29+'ОБ 5'!S29)</f>
        <v>2</v>
      </c>
      <c r="T28" s="21">
        <f>SUM('ОБ 24'!T29+'ОБ 22'!T29+'ОБ 21'!T29+'ОБ 20'!T29+'ОБ 19'!T29+'ОБ 18'!T29+'ОБ 17'!T29+'ОБ 16'!T29+'ОБ 15'!T29+'ОБ 14'!T29+'ОБ 13'!T29+'ОБ 11'!T29+'ОБ 10'!T29+'ОБ 9'!T29+'ОБ 8'!T29+'ОБ 7'!T29+'ОБ 6'!T29+'ОБ 5'!T29)</f>
        <v>1</v>
      </c>
      <c r="U28" s="21">
        <f>SUM('ОБ 24'!U29+'ОБ 22'!U29+'ОБ 21'!U29+'ОБ 20'!U29+'ОБ 19'!U29+'ОБ 18'!U29+'ОБ 17'!U29+'ОБ 16'!U29+'ОБ 15'!U29+'ОБ 14'!U29+'ОБ 13'!U29+'ОБ 11'!U29+'ОБ 10'!U29+'ОБ 9'!U29+'ОБ 8'!U29+'ОБ 7'!U29+'ОБ 6'!U29+'ОБ 5'!U29)</f>
        <v>0</v>
      </c>
      <c r="V28" s="21">
        <f>SUM('ОБ 24'!V29+'ОБ 22'!V29+'ОБ 21'!V29+'ОБ 20'!V29+'ОБ 19'!V29+'ОБ 18'!V29+'ОБ 17'!V29+'ОБ 16'!V29+'ОБ 15'!V29+'ОБ 14'!V29+'ОБ 13'!V29+'ОБ 11'!V29+'ОБ 10'!V29+'ОБ 9'!V29+'ОБ 8'!V29+'ОБ 7'!V29+'ОБ 6'!V29+'ОБ 5'!V29)</f>
        <v>1</v>
      </c>
    </row>
    <row r="29" spans="1:22">
      <c r="A29" s="2">
        <v>17</v>
      </c>
      <c r="B29" s="4" t="s">
        <v>24</v>
      </c>
      <c r="C29" s="2"/>
      <c r="D29" s="70">
        <f t="shared" si="3"/>
        <v>0</v>
      </c>
      <c r="E29" s="2"/>
      <c r="F29" s="2"/>
      <c r="G29" s="2"/>
      <c r="H29" s="2"/>
      <c r="I29" s="2"/>
      <c r="J29" s="2"/>
      <c r="K29" s="70">
        <f t="shared" si="4"/>
        <v>0</v>
      </c>
      <c r="L29" s="2"/>
      <c r="M29" s="2"/>
      <c r="N29" s="2"/>
      <c r="O29" s="2"/>
      <c r="P29" s="2"/>
      <c r="Q29" s="70">
        <f t="shared" si="5"/>
        <v>9</v>
      </c>
      <c r="R29" s="21">
        <f>SUM('ОБ 24'!R30+'ОБ 22'!R30+'ОБ 21'!R30+'ОБ 20'!R30+'ОБ 19'!R30+'ОБ 18'!R30+'ОБ 17'!R30+'ОБ 16'!R30+'ОБ 15'!R30+'ОБ 14'!R30+'ОБ 13'!R30+'ОБ 11'!R30+'ОБ 10'!R30+'ОБ 9'!R30+'ОБ 8'!R30+'ОБ 7'!R30+'ОБ 6'!R30+'ОБ 5'!R30)</f>
        <v>2</v>
      </c>
      <c r="S29" s="21">
        <f>SUM('ОБ 24'!S30+'ОБ 22'!S30+'ОБ 21'!S30+'ОБ 20'!S30+'ОБ 19'!S30+'ОБ 18'!S30+'ОБ 17'!S30+'ОБ 16'!S30+'ОБ 15'!S30+'ОБ 14'!S30+'ОБ 13'!S30+'ОБ 11'!S30+'ОБ 10'!S30+'ОБ 9'!S30+'ОБ 8'!S30+'ОБ 7'!S30+'ОБ 6'!S30+'ОБ 5'!S30)</f>
        <v>0</v>
      </c>
      <c r="T29" s="21">
        <f>SUM('ОБ 24'!T30+'ОБ 22'!T30+'ОБ 21'!T30+'ОБ 20'!T30+'ОБ 19'!T30+'ОБ 18'!T30+'ОБ 17'!T30+'ОБ 16'!T30+'ОБ 15'!T30+'ОБ 14'!T30+'ОБ 13'!T30+'ОБ 11'!T30+'ОБ 10'!T30+'ОБ 9'!T30+'ОБ 8'!T30+'ОБ 7'!T30+'ОБ 6'!T30+'ОБ 5'!T30)</f>
        <v>0</v>
      </c>
      <c r="U29" s="21">
        <f>SUM('ОБ 24'!U30+'ОБ 22'!U30+'ОБ 21'!U30+'ОБ 20'!U30+'ОБ 19'!U30+'ОБ 18'!U30+'ОБ 17'!U30+'ОБ 16'!U30+'ОБ 15'!U30+'ОБ 14'!U30+'ОБ 13'!U30+'ОБ 11'!U30+'ОБ 10'!U30+'ОБ 9'!U30+'ОБ 8'!U30+'ОБ 7'!U30+'ОБ 6'!U30+'ОБ 5'!U30)</f>
        <v>0</v>
      </c>
      <c r="V29" s="21">
        <f>SUM('ОБ 24'!V30+'ОБ 22'!V30+'ОБ 21'!V30+'ОБ 20'!V30+'ОБ 19'!V30+'ОБ 18'!V30+'ОБ 17'!V30+'ОБ 16'!V30+'ОБ 15'!V30+'ОБ 14'!V30+'ОБ 13'!V30+'ОБ 11'!V30+'ОБ 10'!V30+'ОБ 9'!V30+'ОБ 8'!V30+'ОБ 7'!V30+'ОБ 6'!V30+'ОБ 5'!V30)</f>
        <v>0</v>
      </c>
    </row>
    <row r="30" spans="1:22" ht="30">
      <c r="A30" s="2">
        <v>18</v>
      </c>
      <c r="B30" s="4" t="s">
        <v>25</v>
      </c>
      <c r="C30" s="2"/>
      <c r="D30" s="70">
        <f t="shared" si="3"/>
        <v>0</v>
      </c>
      <c r="E30" s="2"/>
      <c r="F30" s="2"/>
      <c r="G30" s="2"/>
      <c r="H30" s="2"/>
      <c r="I30" s="2"/>
      <c r="J30" s="2"/>
      <c r="K30" s="70">
        <f t="shared" si="4"/>
        <v>0</v>
      </c>
      <c r="L30" s="2"/>
      <c r="M30" s="2"/>
      <c r="N30" s="2"/>
      <c r="O30" s="2"/>
      <c r="P30" s="2"/>
      <c r="Q30" s="70">
        <f t="shared" si="5"/>
        <v>7</v>
      </c>
      <c r="R30" s="21">
        <f>SUM('ОБ 24'!R31+'ОБ 22'!R31+'ОБ 21'!R31+'ОБ 20'!R31+'ОБ 19'!R31+'ОБ 18'!R31+'ОБ 17'!R31+'ОБ 16'!R31+'ОБ 15'!R31+'ОБ 14'!R31+'ОБ 13'!R31+'ОБ 11'!R31+'ОБ 10'!R31+'ОБ 9'!R31+'ОБ 8'!R31+'ОБ 7'!R31+'ОБ 6'!R31+'ОБ 5'!R31)</f>
        <v>5</v>
      </c>
      <c r="S30" s="21">
        <f>SUM('ОБ 24'!S31+'ОБ 22'!S31+'ОБ 21'!S31+'ОБ 20'!S31+'ОБ 19'!S31+'ОБ 18'!S31+'ОБ 17'!S31+'ОБ 16'!S31+'ОБ 15'!S31+'ОБ 14'!S31+'ОБ 13'!S31+'ОБ 11'!S31+'ОБ 10'!S31+'ОБ 9'!S31+'ОБ 8'!S31+'ОБ 7'!S31+'ОБ 6'!S31+'ОБ 5'!S31)</f>
        <v>0</v>
      </c>
      <c r="T30" s="21">
        <f>SUM('ОБ 24'!T31+'ОБ 22'!T31+'ОБ 21'!T31+'ОБ 20'!T31+'ОБ 19'!T31+'ОБ 18'!T31+'ОБ 17'!T31+'ОБ 16'!T31+'ОБ 15'!T31+'ОБ 14'!T31+'ОБ 13'!T31+'ОБ 11'!T31+'ОБ 10'!T31+'ОБ 9'!T31+'ОБ 8'!T31+'ОБ 7'!T31+'ОБ 6'!T31+'ОБ 5'!T31)</f>
        <v>0</v>
      </c>
      <c r="U30" s="21">
        <f>SUM('ОБ 24'!U31+'ОБ 22'!U31+'ОБ 21'!U31+'ОБ 20'!U31+'ОБ 19'!U31+'ОБ 18'!U31+'ОБ 17'!U31+'ОБ 16'!U31+'ОБ 15'!U31+'ОБ 14'!U31+'ОБ 13'!U31+'ОБ 11'!U31+'ОБ 10'!U31+'ОБ 9'!U31+'ОБ 8'!U31+'ОБ 7'!U31+'ОБ 6'!U31+'ОБ 5'!U31)</f>
        <v>1</v>
      </c>
      <c r="V30" s="21">
        <f>SUM('ОБ 24'!V31+'ОБ 22'!V31+'ОБ 21'!V31+'ОБ 20'!V31+'ОБ 19'!V31+'ОБ 18'!V31+'ОБ 17'!V31+'ОБ 16'!V31+'ОБ 15'!V31+'ОБ 14'!V31+'ОБ 13'!V31+'ОБ 11'!V31+'ОБ 10'!V31+'ОБ 9'!V31+'ОБ 8'!V31+'ОБ 7'!V31+'ОБ 6'!V31+'ОБ 5'!V31)</f>
        <v>1</v>
      </c>
    </row>
    <row r="31" spans="1:22">
      <c r="A31" s="2">
        <v>19</v>
      </c>
      <c r="B31" s="4" t="s">
        <v>26</v>
      </c>
      <c r="C31" s="2"/>
      <c r="D31" s="70">
        <f t="shared" si="3"/>
        <v>0</v>
      </c>
      <c r="E31" s="2"/>
      <c r="F31" s="2"/>
      <c r="G31" s="2"/>
      <c r="H31" s="2"/>
      <c r="I31" s="2"/>
      <c r="J31" s="2"/>
      <c r="K31" s="70">
        <f t="shared" si="4"/>
        <v>0</v>
      </c>
      <c r="L31" s="2"/>
      <c r="M31" s="2"/>
      <c r="N31" s="2"/>
      <c r="O31" s="2"/>
      <c r="P31" s="2"/>
      <c r="Q31" s="70">
        <f t="shared" si="5"/>
        <v>1</v>
      </c>
      <c r="R31" s="21">
        <f>SUM('ОБ 24'!R32+'ОБ 22'!R32+'ОБ 21'!R32+'ОБ 20'!R32+'ОБ 19'!R32+'ОБ 18'!R32+'ОБ 17'!R32+'ОБ 16'!R32+'ОБ 15'!R32+'ОБ 14'!R32+'ОБ 13'!R32+'ОБ 11'!R32+'ОБ 10'!R32+'ОБ 9'!R32+'ОБ 8'!R32+'ОБ 7'!R32+'ОБ 6'!R32+'ОБ 5'!R32)</f>
        <v>0</v>
      </c>
      <c r="S31" s="21">
        <f>SUM('ОБ 24'!S32+'ОБ 22'!S32+'ОБ 21'!S32+'ОБ 20'!S32+'ОБ 19'!S32+'ОБ 18'!S32+'ОБ 17'!S32+'ОБ 16'!S32+'ОБ 15'!S32+'ОБ 14'!S32+'ОБ 13'!S32+'ОБ 11'!S32+'ОБ 10'!S32+'ОБ 9'!S32+'ОБ 8'!S32+'ОБ 7'!S32+'ОБ 6'!S32+'ОБ 5'!S32)</f>
        <v>0</v>
      </c>
      <c r="T31" s="21">
        <f>SUM('ОБ 24'!T32+'ОБ 22'!T32+'ОБ 21'!T32+'ОБ 20'!T32+'ОБ 19'!T32+'ОБ 18'!T32+'ОБ 17'!T32+'ОБ 16'!T32+'ОБ 15'!T32+'ОБ 14'!T32+'ОБ 13'!T32+'ОБ 11'!T32+'ОБ 10'!T32+'ОБ 9'!T32+'ОБ 8'!T32+'ОБ 7'!T32+'ОБ 6'!T32+'ОБ 5'!T32)</f>
        <v>0</v>
      </c>
      <c r="U31" s="21">
        <f>SUM('ОБ 24'!U32+'ОБ 22'!U32+'ОБ 21'!U32+'ОБ 20'!U32+'ОБ 19'!U32+'ОБ 18'!U32+'ОБ 17'!U32+'ОБ 16'!U32+'ОБ 15'!U32+'ОБ 14'!U32+'ОБ 13'!U32+'ОБ 11'!U32+'ОБ 10'!U32+'ОБ 9'!U32+'ОБ 8'!U32+'ОБ 7'!U32+'ОБ 6'!U32+'ОБ 5'!U32)</f>
        <v>0</v>
      </c>
      <c r="V31" s="21">
        <f>SUM('ОБ 24'!V32+'ОБ 22'!V32+'ОБ 21'!V32+'ОБ 20'!V32+'ОБ 19'!V32+'ОБ 18'!V32+'ОБ 17'!V32+'ОБ 16'!V32+'ОБ 15'!V32+'ОБ 14'!V32+'ОБ 13'!V32+'ОБ 11'!V32+'ОБ 10'!V32+'ОБ 9'!V32+'ОБ 8'!V32+'ОБ 7'!V32+'ОБ 6'!V32+'ОБ 5'!V32)</f>
        <v>0</v>
      </c>
    </row>
    <row r="32" spans="1:22">
      <c r="A32" s="2">
        <v>20</v>
      </c>
      <c r="B32" s="4" t="s">
        <v>27</v>
      </c>
      <c r="C32" s="2"/>
      <c r="D32" s="70">
        <f t="shared" si="3"/>
        <v>0</v>
      </c>
      <c r="E32" s="2"/>
      <c r="F32" s="2"/>
      <c r="G32" s="2"/>
      <c r="H32" s="2"/>
      <c r="I32" s="2"/>
      <c r="J32" s="2"/>
      <c r="K32" s="70">
        <f t="shared" si="4"/>
        <v>0</v>
      </c>
      <c r="L32" s="2"/>
      <c r="M32" s="2"/>
      <c r="N32" s="2"/>
      <c r="O32" s="2"/>
      <c r="P32" s="2"/>
      <c r="Q32" s="70">
        <f t="shared" si="5"/>
        <v>2</v>
      </c>
      <c r="R32" s="21">
        <f>SUM('ОБ 24'!R33+'ОБ 22'!R33+'ОБ 21'!R33+'ОБ 20'!R33+'ОБ 19'!R33+'ОБ 18'!R33+'ОБ 17'!R33+'ОБ 16'!R33+'ОБ 15'!R33+'ОБ 14'!R33+'ОБ 13'!R33+'ОБ 11'!R33+'ОБ 10'!R33+'ОБ 9'!R33+'ОБ 8'!R33+'ОБ 7'!R33+'ОБ 6'!R33+'ОБ 5'!R33)</f>
        <v>0</v>
      </c>
      <c r="S32" s="21">
        <f>SUM('ОБ 24'!S33+'ОБ 22'!S33+'ОБ 21'!S33+'ОБ 20'!S33+'ОБ 19'!S33+'ОБ 18'!S33+'ОБ 17'!S33+'ОБ 16'!S33+'ОБ 15'!S33+'ОБ 14'!S33+'ОБ 13'!S33+'ОБ 11'!S33+'ОБ 10'!S33+'ОБ 9'!S33+'ОБ 8'!S33+'ОБ 7'!S33+'ОБ 6'!S33+'ОБ 5'!S33)</f>
        <v>0</v>
      </c>
      <c r="T32" s="21">
        <f>SUM('ОБ 24'!T33+'ОБ 22'!T33+'ОБ 21'!T33+'ОБ 20'!T33+'ОБ 19'!T33+'ОБ 18'!T33+'ОБ 17'!T33+'ОБ 16'!T33+'ОБ 15'!T33+'ОБ 14'!T33+'ОБ 13'!T33+'ОБ 11'!T33+'ОБ 10'!T33+'ОБ 9'!T33+'ОБ 8'!T33+'ОБ 7'!T33+'ОБ 6'!T33+'ОБ 5'!T33)</f>
        <v>1</v>
      </c>
      <c r="U32" s="21">
        <f>SUM('ОБ 24'!U33+'ОБ 22'!U33+'ОБ 21'!U33+'ОБ 20'!U33+'ОБ 19'!U33+'ОБ 18'!U33+'ОБ 17'!U33+'ОБ 16'!U33+'ОБ 15'!U33+'ОБ 14'!U33+'ОБ 13'!U33+'ОБ 11'!U33+'ОБ 10'!U33+'ОБ 9'!U33+'ОБ 8'!U33+'ОБ 7'!U33+'ОБ 6'!U33+'ОБ 5'!U33)</f>
        <v>0</v>
      </c>
      <c r="V32" s="21">
        <f>SUM('ОБ 24'!V33+'ОБ 22'!V33+'ОБ 21'!V33+'ОБ 20'!V33+'ОБ 19'!V33+'ОБ 18'!V33+'ОБ 17'!V33+'ОБ 16'!V33+'ОБ 15'!V33+'ОБ 14'!V33+'ОБ 13'!V33+'ОБ 11'!V33+'ОБ 10'!V33+'ОБ 9'!V33+'ОБ 8'!V33+'ОБ 7'!V33+'ОБ 6'!V33+'ОБ 5'!V33)</f>
        <v>0</v>
      </c>
    </row>
    <row r="33" spans="1:22">
      <c r="A33" s="2">
        <v>21</v>
      </c>
      <c r="B33" s="4" t="s">
        <v>28</v>
      </c>
      <c r="C33" s="2"/>
      <c r="D33" s="70">
        <f t="shared" si="3"/>
        <v>0</v>
      </c>
      <c r="E33" s="2"/>
      <c r="F33" s="2"/>
      <c r="G33" s="2"/>
      <c r="H33" s="2"/>
      <c r="I33" s="2"/>
      <c r="J33" s="2"/>
      <c r="K33" s="70">
        <f t="shared" si="4"/>
        <v>0</v>
      </c>
      <c r="L33" s="2"/>
      <c r="M33" s="2"/>
      <c r="N33" s="2"/>
      <c r="O33" s="2"/>
      <c r="P33" s="2"/>
      <c r="Q33" s="70">
        <f t="shared" si="5"/>
        <v>1</v>
      </c>
      <c r="R33" s="21">
        <f>SUM('ОБ 24'!R34+'ОБ 22'!R34+'ОБ 21'!R34+'ОБ 20'!R34+'ОБ 19'!R34+'ОБ 18'!R34+'ОБ 17'!R34+'ОБ 16'!R34+'ОБ 15'!R34+'ОБ 14'!R34+'ОБ 13'!R34+'ОБ 11'!R34+'ОБ 10'!R34+'ОБ 9'!R34+'ОБ 8'!R34+'ОБ 7'!R34+'ОБ 6'!R34+'ОБ 5'!R34)</f>
        <v>1</v>
      </c>
      <c r="S33" s="21">
        <f>SUM('ОБ 24'!S34+'ОБ 22'!S34+'ОБ 21'!S34+'ОБ 20'!S34+'ОБ 19'!S34+'ОБ 18'!S34+'ОБ 17'!S34+'ОБ 16'!S34+'ОБ 15'!S34+'ОБ 14'!S34+'ОБ 13'!S34+'ОБ 11'!S34+'ОБ 10'!S34+'ОБ 9'!S34+'ОБ 8'!S34+'ОБ 7'!S34+'ОБ 6'!S34+'ОБ 5'!S34)</f>
        <v>0</v>
      </c>
      <c r="T33" s="21">
        <f>SUM('ОБ 24'!T34+'ОБ 22'!T34+'ОБ 21'!T34+'ОБ 20'!T34+'ОБ 19'!T34+'ОБ 18'!T34+'ОБ 17'!T34+'ОБ 16'!T34+'ОБ 15'!T34+'ОБ 14'!T34+'ОБ 13'!T34+'ОБ 11'!T34+'ОБ 10'!T34+'ОБ 9'!T34+'ОБ 8'!T34+'ОБ 7'!T34+'ОБ 6'!T34+'ОБ 5'!T34)</f>
        <v>0</v>
      </c>
      <c r="U33" s="21">
        <f>SUM('ОБ 24'!U34+'ОБ 22'!U34+'ОБ 21'!U34+'ОБ 20'!U34+'ОБ 19'!U34+'ОБ 18'!U34+'ОБ 17'!U34+'ОБ 16'!U34+'ОБ 15'!U34+'ОБ 14'!U34+'ОБ 13'!U34+'ОБ 11'!U34+'ОБ 10'!U34+'ОБ 9'!U34+'ОБ 8'!U34+'ОБ 7'!U34+'ОБ 6'!U34+'ОБ 5'!U34)</f>
        <v>0</v>
      </c>
      <c r="V33" s="21">
        <f>SUM('ОБ 24'!V34+'ОБ 22'!V34+'ОБ 21'!V34+'ОБ 20'!V34+'ОБ 19'!V34+'ОБ 18'!V34+'ОБ 17'!V34+'ОБ 16'!V34+'ОБ 15'!V34+'ОБ 14'!V34+'ОБ 13'!V34+'ОБ 11'!V34+'ОБ 10'!V34+'ОБ 9'!V34+'ОБ 8'!V34+'ОБ 7'!V34+'ОБ 6'!V34+'ОБ 5'!V34)</f>
        <v>0</v>
      </c>
    </row>
    <row r="34" spans="1:22">
      <c r="A34" s="2">
        <v>22</v>
      </c>
      <c r="B34" s="4" t="s">
        <v>29</v>
      </c>
      <c r="C34" s="2"/>
      <c r="D34" s="70">
        <f t="shared" si="3"/>
        <v>0</v>
      </c>
      <c r="E34" s="2"/>
      <c r="F34" s="2"/>
      <c r="G34" s="2"/>
      <c r="H34" s="2"/>
      <c r="I34" s="2"/>
      <c r="J34" s="2"/>
      <c r="K34" s="70">
        <f t="shared" si="4"/>
        <v>0</v>
      </c>
      <c r="L34" s="2"/>
      <c r="M34" s="2"/>
      <c r="N34" s="2"/>
      <c r="O34" s="2"/>
      <c r="P34" s="2"/>
      <c r="Q34" s="75">
        <f>SUM(R34:V34)</f>
        <v>0</v>
      </c>
      <c r="R34" s="21">
        <f>SUM('ОБ 24'!R35+'ОБ 22'!R35+'ОБ 21'!R35+'ОБ 20'!R35+'ОБ 19'!R35+'ОБ 18'!R35+'ОБ 17'!R35+'ОБ 16'!R35+'ОБ 15'!R35+'ОБ 14'!R35+'ОБ 13'!R35+'ОБ 11'!R35+'ОБ 10'!R35+'ОБ 9'!R35+'ОБ 8'!R35+'ОБ 7'!R35+'ОБ 6'!R35+'ОБ 5'!R35)</f>
        <v>0</v>
      </c>
      <c r="S34" s="21">
        <f>SUM('ОБ 24'!S35+'ОБ 22'!S35+'ОБ 21'!S35+'ОБ 20'!S35+'ОБ 19'!S35+'ОБ 18'!S35+'ОБ 17'!S35+'ОБ 16'!S35+'ОБ 15'!S35+'ОБ 14'!S35+'ОБ 13'!S35+'ОБ 11'!S35+'ОБ 10'!S35+'ОБ 9'!S35+'ОБ 8'!S35+'ОБ 7'!S35+'ОБ 6'!S35+'ОБ 5'!S35)</f>
        <v>0</v>
      </c>
      <c r="T34" s="21">
        <f>SUM('ОБ 24'!T35+'ОБ 22'!T35+'ОБ 21'!T35+'ОБ 20'!T35+'ОБ 19'!T35+'ОБ 18'!T35+'ОБ 17'!T35+'ОБ 16'!T35+'ОБ 15'!T35+'ОБ 14'!T35+'ОБ 13'!T35+'ОБ 11'!T35+'ОБ 10'!T35+'ОБ 9'!T35+'ОБ 8'!T35+'ОБ 7'!T35+'ОБ 6'!T35+'ОБ 5'!T35)</f>
        <v>0</v>
      </c>
      <c r="U34" s="21">
        <f>SUM('ОБ 24'!U35+'ОБ 22'!U35+'ОБ 21'!U35+'ОБ 20'!U35+'ОБ 19'!U35+'ОБ 18'!U35+'ОБ 17'!U35+'ОБ 16'!U35+'ОБ 15'!U35+'ОБ 14'!U35+'ОБ 13'!U35+'ОБ 11'!U35+'ОБ 10'!U35+'ОБ 9'!U35+'ОБ 8'!U35+'ОБ 7'!U35+'ОБ 6'!U35+'ОБ 5'!U35)</f>
        <v>0</v>
      </c>
      <c r="V34" s="21">
        <f>SUM('ОБ 24'!V35+'ОБ 22'!V35+'ОБ 21'!V35+'ОБ 20'!V35+'ОБ 19'!V35+'ОБ 18'!V35+'ОБ 17'!V35+'ОБ 16'!V35+'ОБ 15'!V35+'ОБ 14'!V35+'ОБ 13'!V35+'ОБ 11'!V35+'ОБ 10'!V35+'ОБ 9'!V35+'ОБ 8'!V35+'ОБ 7'!V35+'ОБ 6'!V35+'ОБ 5'!V35)</f>
        <v>0</v>
      </c>
    </row>
    <row r="35" spans="1:22">
      <c r="A35" s="2">
        <v>23</v>
      </c>
      <c r="B35" s="4" t="s">
        <v>30</v>
      </c>
      <c r="C35" s="2">
        <v>1</v>
      </c>
      <c r="D35" s="70">
        <f t="shared" si="3"/>
        <v>1</v>
      </c>
      <c r="E35" s="2"/>
      <c r="F35" s="2"/>
      <c r="G35" s="2"/>
      <c r="H35" s="2"/>
      <c r="I35" s="2">
        <v>1</v>
      </c>
      <c r="J35" s="2"/>
      <c r="K35" s="70">
        <f t="shared" si="4"/>
        <v>0</v>
      </c>
      <c r="L35" s="2"/>
      <c r="M35" s="2"/>
      <c r="N35" s="2"/>
      <c r="O35" s="2"/>
      <c r="P35" s="2"/>
      <c r="Q35" s="70">
        <f t="shared" si="5"/>
        <v>6</v>
      </c>
      <c r="R35" s="21">
        <f>SUM('ОБ 24'!R36+'ОБ 22'!R36+'ОБ 21'!R36+'ОБ 20'!R36+'ОБ 19'!R36+'ОБ 18'!R36+'ОБ 17'!R36+'ОБ 16'!R36+'ОБ 15'!R36+'ОБ 14'!R36+'ОБ 13'!R36+'ОБ 11'!R36+'ОБ 10'!R36+'ОБ 9'!R36+'ОБ 8'!R36+'ОБ 7'!R36+'ОБ 6'!R36+'ОБ 5'!R36)</f>
        <v>2</v>
      </c>
      <c r="S35" s="21">
        <f>SUM('ОБ 24'!S36+'ОБ 22'!S36+'ОБ 21'!S36+'ОБ 20'!S36+'ОБ 19'!S36+'ОБ 18'!S36+'ОБ 17'!S36+'ОБ 16'!S36+'ОБ 15'!S36+'ОБ 14'!S36+'ОБ 13'!S36+'ОБ 11'!S36+'ОБ 10'!S36+'ОБ 9'!S36+'ОБ 8'!S36+'ОБ 7'!S36+'ОБ 6'!S36+'ОБ 5'!S36)</f>
        <v>0</v>
      </c>
      <c r="T35" s="21">
        <f>SUM('ОБ 24'!T36+'ОБ 22'!T36+'ОБ 21'!T36+'ОБ 20'!T36+'ОБ 19'!T36+'ОБ 18'!T36+'ОБ 17'!T36+'ОБ 16'!T36+'ОБ 15'!T36+'ОБ 14'!T36+'ОБ 13'!T36+'ОБ 11'!T36+'ОБ 10'!T36+'ОБ 9'!T36+'ОБ 8'!T36+'ОБ 7'!T36+'ОБ 6'!T36+'ОБ 5'!T36)</f>
        <v>2</v>
      </c>
      <c r="U35" s="21">
        <f>SUM('ОБ 24'!U36+'ОБ 22'!U36+'ОБ 21'!U36+'ОБ 20'!U36+'ОБ 19'!U36+'ОБ 18'!U36+'ОБ 17'!U36+'ОБ 16'!U36+'ОБ 15'!U36+'ОБ 14'!U36+'ОБ 13'!U36+'ОБ 11'!U36+'ОБ 10'!U36+'ОБ 9'!U36+'ОБ 8'!U36+'ОБ 7'!U36+'ОБ 6'!U36+'ОБ 5'!U36)</f>
        <v>2</v>
      </c>
      <c r="V35" s="21">
        <f>SUM('ОБ 24'!V36+'ОБ 22'!V36+'ОБ 21'!V36+'ОБ 20'!V36+'ОБ 19'!V36+'ОБ 18'!V36+'ОБ 17'!V36+'ОБ 16'!V36+'ОБ 15'!V36+'ОБ 14'!V36+'ОБ 13'!V36+'ОБ 11'!V36+'ОБ 10'!V36+'ОБ 9'!V36+'ОБ 8'!V36+'ОБ 7'!V36+'ОБ 6'!V36+'ОБ 5'!V36)</f>
        <v>0</v>
      </c>
    </row>
    <row r="36" spans="1:22">
      <c r="A36" s="2">
        <v>24</v>
      </c>
      <c r="B36" s="4" t="s">
        <v>31</v>
      </c>
      <c r="C36" s="2"/>
      <c r="D36" s="70">
        <f t="shared" si="3"/>
        <v>0</v>
      </c>
      <c r="E36" s="2"/>
      <c r="F36" s="2"/>
      <c r="G36" s="2"/>
      <c r="H36" s="2"/>
      <c r="I36" s="2"/>
      <c r="J36" s="2"/>
      <c r="K36" s="70">
        <f t="shared" si="4"/>
        <v>0</v>
      </c>
      <c r="L36" s="2"/>
      <c r="M36" s="2"/>
      <c r="N36" s="2"/>
      <c r="O36" s="2"/>
      <c r="P36" s="2"/>
      <c r="Q36" s="70">
        <f t="shared" si="5"/>
        <v>0</v>
      </c>
      <c r="R36" s="21">
        <f>SUM('ОБ 24'!R37+'ОБ 22'!R37+'ОБ 21'!R37+'ОБ 20'!R37+'ОБ 19'!R37+'ОБ 18'!R37+'ОБ 17'!R37+'ОБ 16'!R37+'ОБ 15'!R37+'ОБ 14'!R37+'ОБ 13'!R37+'ОБ 11'!R37+'ОБ 10'!R37+'ОБ 9'!R37+'ОБ 8'!R37+'ОБ 7'!R37+'ОБ 6'!R37+'ОБ 5'!R37)</f>
        <v>0</v>
      </c>
      <c r="S36" s="21">
        <f>SUM('ОБ 24'!S37+'ОБ 22'!S37+'ОБ 21'!S37+'ОБ 20'!S37+'ОБ 19'!S37+'ОБ 18'!S37+'ОБ 17'!S37+'ОБ 16'!S37+'ОБ 15'!S37+'ОБ 14'!S37+'ОБ 13'!S37+'ОБ 11'!S37+'ОБ 10'!S37+'ОБ 9'!S37+'ОБ 8'!S37+'ОБ 7'!S37+'ОБ 6'!S37+'ОБ 5'!S37)</f>
        <v>0</v>
      </c>
      <c r="T36" s="21">
        <f>SUM('ОБ 24'!T37+'ОБ 22'!T37+'ОБ 21'!T37+'ОБ 20'!T37+'ОБ 19'!T37+'ОБ 18'!T37+'ОБ 17'!T37+'ОБ 16'!T37+'ОБ 15'!T37+'ОБ 14'!T37+'ОБ 13'!T37+'ОБ 11'!T37+'ОБ 10'!T37+'ОБ 9'!T37+'ОБ 8'!T37+'ОБ 7'!T37+'ОБ 6'!T37+'ОБ 5'!T37)</f>
        <v>0</v>
      </c>
      <c r="U36" s="21">
        <f>SUM('ОБ 24'!U37+'ОБ 22'!U37+'ОБ 21'!U37+'ОБ 20'!U37+'ОБ 19'!U37+'ОБ 18'!U37+'ОБ 17'!U37+'ОБ 16'!U37+'ОБ 15'!U37+'ОБ 14'!U37+'ОБ 13'!U37+'ОБ 11'!U37+'ОБ 10'!U37+'ОБ 9'!U37+'ОБ 8'!U37+'ОБ 7'!U37+'ОБ 6'!U37+'ОБ 5'!U37)</f>
        <v>0</v>
      </c>
      <c r="V36" s="21">
        <f>SUM('ОБ 24'!V37+'ОБ 22'!V37+'ОБ 21'!V37+'ОБ 20'!V37+'ОБ 19'!V37+'ОБ 18'!V37+'ОБ 17'!V37+'ОБ 16'!V37+'ОБ 15'!V37+'ОБ 14'!V37+'ОБ 13'!V37+'ОБ 11'!V37+'ОБ 10'!V37+'ОБ 9'!V37+'ОБ 8'!V37+'ОБ 7'!V37+'ОБ 6'!V37+'ОБ 5'!V37)</f>
        <v>0</v>
      </c>
    </row>
    <row r="37" spans="1:22">
      <c r="A37" s="2">
        <v>25</v>
      </c>
      <c r="B37" s="4" t="s">
        <v>32</v>
      </c>
      <c r="C37" s="2"/>
      <c r="D37" s="70">
        <f t="shared" si="3"/>
        <v>0</v>
      </c>
      <c r="E37" s="2"/>
      <c r="F37" s="2"/>
      <c r="G37" s="2"/>
      <c r="H37" s="2"/>
      <c r="I37" s="2"/>
      <c r="J37" s="2"/>
      <c r="K37" s="70">
        <f t="shared" si="4"/>
        <v>0</v>
      </c>
      <c r="L37" s="2"/>
      <c r="M37" s="2"/>
      <c r="N37" s="2"/>
      <c r="O37" s="2"/>
      <c r="P37" s="2"/>
      <c r="Q37" s="70">
        <f t="shared" si="5"/>
        <v>0</v>
      </c>
      <c r="R37" s="21">
        <f>SUM('ОБ 24'!R38+'ОБ 22'!R38+'ОБ 21'!R38+'ОБ 20'!R38+'ОБ 19'!R38+'ОБ 18'!R38+'ОБ 17'!R38+'ОБ 16'!R38+'ОБ 15'!R38+'ОБ 14'!R38+'ОБ 13'!R38+'ОБ 11'!R38+'ОБ 10'!R38+'ОБ 9'!R38+'ОБ 8'!R38+'ОБ 7'!R38+'ОБ 6'!R38+'ОБ 5'!R38)</f>
        <v>0</v>
      </c>
      <c r="S37" s="21">
        <f>SUM('ОБ 24'!S38+'ОБ 22'!S38+'ОБ 21'!S38+'ОБ 20'!S38+'ОБ 19'!S38+'ОБ 18'!S38+'ОБ 17'!S38+'ОБ 16'!S38+'ОБ 15'!S38+'ОБ 14'!S38+'ОБ 13'!S38+'ОБ 11'!S38+'ОБ 10'!S38+'ОБ 9'!S38+'ОБ 8'!S38+'ОБ 7'!S38+'ОБ 6'!S38+'ОБ 5'!S38)</f>
        <v>0</v>
      </c>
      <c r="T37" s="21">
        <f>SUM('ОБ 24'!T38+'ОБ 22'!T38+'ОБ 21'!T38+'ОБ 20'!T38+'ОБ 19'!T38+'ОБ 18'!T38+'ОБ 17'!T38+'ОБ 16'!T38+'ОБ 15'!T38+'ОБ 14'!T38+'ОБ 13'!T38+'ОБ 11'!T38+'ОБ 10'!T38+'ОБ 9'!T38+'ОБ 8'!T38+'ОБ 7'!T38+'ОБ 6'!T38+'ОБ 5'!T38)</f>
        <v>0</v>
      </c>
      <c r="U37" s="21">
        <f>SUM('ОБ 24'!U38+'ОБ 22'!U38+'ОБ 21'!U38+'ОБ 20'!U38+'ОБ 19'!U38+'ОБ 18'!U38+'ОБ 17'!U38+'ОБ 16'!U38+'ОБ 15'!U38+'ОБ 14'!U38+'ОБ 13'!U38+'ОБ 11'!U38+'ОБ 10'!U38+'ОБ 9'!U38+'ОБ 8'!U38+'ОБ 7'!U38+'ОБ 6'!U38+'ОБ 5'!U38)</f>
        <v>0</v>
      </c>
      <c r="V37" s="21">
        <f>SUM('ОБ 24'!V38+'ОБ 22'!V38+'ОБ 21'!V38+'ОБ 20'!V38+'ОБ 19'!V38+'ОБ 18'!V38+'ОБ 17'!V38+'ОБ 16'!V38+'ОБ 15'!V38+'ОБ 14'!V38+'ОБ 13'!V38+'ОБ 11'!V38+'ОБ 10'!V38+'ОБ 9'!V38+'ОБ 8'!V38+'ОБ 7'!V38+'ОБ 6'!V38+'ОБ 5'!V38)</f>
        <v>0</v>
      </c>
    </row>
    <row r="38" spans="1:22">
      <c r="A38" s="2">
        <v>26</v>
      </c>
      <c r="B38" s="4" t="s">
        <v>33</v>
      </c>
      <c r="C38" s="2"/>
      <c r="D38" s="70">
        <f t="shared" si="3"/>
        <v>0</v>
      </c>
      <c r="E38" s="2"/>
      <c r="F38" s="2"/>
      <c r="G38" s="2"/>
      <c r="H38" s="2"/>
      <c r="I38" s="2"/>
      <c r="J38" s="2"/>
      <c r="K38" s="70">
        <f t="shared" si="4"/>
        <v>0</v>
      </c>
      <c r="L38" s="2"/>
      <c r="M38" s="2"/>
      <c r="N38" s="2"/>
      <c r="O38" s="2"/>
      <c r="P38" s="2"/>
      <c r="Q38" s="70">
        <f t="shared" si="5"/>
        <v>2</v>
      </c>
      <c r="R38" s="21">
        <f>SUM('ОБ 24'!R39+'ОБ 22'!R39+'ОБ 21'!R39+'ОБ 20'!R39+'ОБ 19'!R39+'ОБ 18'!R39+'ОБ 17'!R39+'ОБ 16'!R39+'ОБ 15'!R39+'ОБ 14'!R39+'ОБ 13'!R39+'ОБ 11'!R39+'ОБ 10'!R39+'ОБ 9'!R39+'ОБ 8'!R39+'ОБ 7'!R39+'ОБ 6'!R39+'ОБ 5'!R39)</f>
        <v>0</v>
      </c>
      <c r="S38" s="21">
        <f>SUM('ОБ 24'!S39+'ОБ 22'!S39+'ОБ 21'!S39+'ОБ 20'!S39+'ОБ 19'!S39+'ОБ 18'!S39+'ОБ 17'!S39+'ОБ 16'!S39+'ОБ 15'!S39+'ОБ 14'!S39+'ОБ 13'!S39+'ОБ 11'!S39+'ОБ 10'!S39+'ОБ 9'!S39+'ОБ 8'!S39+'ОБ 7'!S39+'ОБ 6'!S39+'ОБ 5'!S39)</f>
        <v>0</v>
      </c>
      <c r="T38" s="21">
        <f>SUM('ОБ 24'!T39+'ОБ 22'!T39+'ОБ 21'!T39+'ОБ 20'!T39+'ОБ 19'!T39+'ОБ 18'!T39+'ОБ 17'!T39+'ОБ 16'!T39+'ОБ 15'!T39+'ОБ 14'!T39+'ОБ 13'!T39+'ОБ 11'!T39+'ОБ 10'!T39+'ОБ 9'!T39+'ОБ 8'!T39+'ОБ 7'!T39+'ОБ 6'!T39+'ОБ 5'!T39)</f>
        <v>0</v>
      </c>
      <c r="U38" s="21">
        <f>SUM('ОБ 24'!U39+'ОБ 22'!U39+'ОБ 21'!U39+'ОБ 20'!U39+'ОБ 19'!U39+'ОБ 18'!U39+'ОБ 17'!U39+'ОБ 16'!U39+'ОБ 15'!U39+'ОБ 14'!U39+'ОБ 13'!U39+'ОБ 11'!U39+'ОБ 10'!U39+'ОБ 9'!U39+'ОБ 8'!U39+'ОБ 7'!U39+'ОБ 6'!U39+'ОБ 5'!U39)</f>
        <v>0</v>
      </c>
      <c r="V38" s="21">
        <f>SUM('ОБ 24'!V39+'ОБ 22'!V39+'ОБ 21'!V39+'ОБ 20'!V39+'ОБ 19'!V39+'ОБ 18'!V39+'ОБ 17'!V39+'ОБ 16'!V39+'ОБ 15'!V39+'ОБ 14'!V39+'ОБ 13'!V39+'ОБ 11'!V39+'ОБ 10'!V39+'ОБ 9'!V39+'ОБ 8'!V39+'ОБ 7'!V39+'ОБ 6'!V39+'ОБ 5'!V39)</f>
        <v>0</v>
      </c>
    </row>
    <row r="39" spans="1:22">
      <c r="A39" s="2">
        <v>27</v>
      </c>
      <c r="B39" s="4" t="s">
        <v>34</v>
      </c>
      <c r="C39" s="2"/>
      <c r="D39" s="70">
        <f t="shared" si="3"/>
        <v>0</v>
      </c>
      <c r="E39" s="2"/>
      <c r="F39" s="2"/>
      <c r="G39" s="2"/>
      <c r="H39" s="2"/>
      <c r="I39" s="2"/>
      <c r="J39" s="2"/>
      <c r="K39" s="70">
        <f t="shared" si="4"/>
        <v>0</v>
      </c>
      <c r="L39" s="2"/>
      <c r="M39" s="2"/>
      <c r="N39" s="2"/>
      <c r="O39" s="2"/>
      <c r="P39" s="2"/>
      <c r="Q39" s="70">
        <f t="shared" si="5"/>
        <v>6</v>
      </c>
      <c r="R39" s="21">
        <f>SUM('ОБ 24'!R40+'ОБ 22'!R40+'ОБ 21'!R40+'ОБ 20'!R40+'ОБ 19'!R40+'ОБ 18'!R40+'ОБ 17'!R40+'ОБ 16'!R40+'ОБ 15'!R40+'ОБ 14'!R40+'ОБ 13'!R40+'ОБ 11'!R40+'ОБ 10'!R40+'ОБ 9'!R40+'ОБ 8'!R40+'ОБ 7'!R40+'ОБ 6'!R40+'ОБ 5'!R40)</f>
        <v>1</v>
      </c>
      <c r="S39" s="21">
        <f>SUM('ОБ 24'!S40+'ОБ 22'!S40+'ОБ 21'!S40+'ОБ 20'!S40+'ОБ 19'!S40+'ОБ 18'!S40+'ОБ 17'!S40+'ОБ 16'!S40+'ОБ 15'!S40+'ОБ 14'!S40+'ОБ 13'!S40+'ОБ 11'!S40+'ОБ 10'!S40+'ОБ 9'!S40+'ОБ 8'!S40+'ОБ 7'!S40+'ОБ 6'!S40+'ОБ 5'!S40)</f>
        <v>1</v>
      </c>
      <c r="T39" s="21">
        <f>SUM('ОБ 24'!T40+'ОБ 22'!T40+'ОБ 21'!T40+'ОБ 20'!T40+'ОБ 19'!T40+'ОБ 18'!T40+'ОБ 17'!T40+'ОБ 16'!T40+'ОБ 15'!T40+'ОБ 14'!T40+'ОБ 13'!T40+'ОБ 11'!T40+'ОБ 10'!T40+'ОБ 9'!T40+'ОБ 8'!T40+'ОБ 7'!T40+'ОБ 6'!T40+'ОБ 5'!T40)</f>
        <v>0</v>
      </c>
      <c r="U39" s="21">
        <f>SUM('ОБ 24'!U40+'ОБ 22'!U40+'ОБ 21'!U40+'ОБ 20'!U40+'ОБ 19'!U40+'ОБ 18'!U40+'ОБ 17'!U40+'ОБ 16'!U40+'ОБ 15'!U40+'ОБ 14'!U40+'ОБ 13'!U40+'ОБ 11'!U40+'ОБ 10'!U40+'ОБ 9'!U40+'ОБ 8'!U40+'ОБ 7'!U40+'ОБ 6'!U40+'ОБ 5'!U40)</f>
        <v>0</v>
      </c>
      <c r="V39" s="21">
        <f>SUM('ОБ 24'!V40+'ОБ 22'!V40+'ОБ 21'!V40+'ОБ 20'!V40+'ОБ 19'!V40+'ОБ 18'!V40+'ОБ 17'!V40+'ОБ 16'!V40+'ОБ 15'!V40+'ОБ 14'!V40+'ОБ 13'!V40+'ОБ 11'!V40+'ОБ 10'!V40+'ОБ 9'!V40+'ОБ 8'!V40+'ОБ 7'!V40+'ОБ 6'!V40+'ОБ 5'!V40)</f>
        <v>0</v>
      </c>
    </row>
    <row r="40" spans="1:22">
      <c r="A40" s="2">
        <v>28</v>
      </c>
      <c r="B40" s="4" t="s">
        <v>35</v>
      </c>
      <c r="C40" s="2">
        <v>1</v>
      </c>
      <c r="D40" s="70">
        <f t="shared" si="3"/>
        <v>1</v>
      </c>
      <c r="E40" s="2"/>
      <c r="F40" s="2">
        <v>1</v>
      </c>
      <c r="G40" s="2"/>
      <c r="H40" s="2"/>
      <c r="I40" s="2"/>
      <c r="J40" s="2"/>
      <c r="K40" s="70">
        <f t="shared" si="4"/>
        <v>0</v>
      </c>
      <c r="L40" s="2"/>
      <c r="M40" s="2"/>
      <c r="N40" s="2"/>
      <c r="O40" s="2"/>
      <c r="P40" s="2"/>
      <c r="Q40" s="70">
        <f t="shared" si="5"/>
        <v>4</v>
      </c>
      <c r="R40" s="21">
        <f>SUM('ОБ 24'!R41+'ОБ 22'!R41+'ОБ 21'!R41+'ОБ 20'!R41+'ОБ 19'!R41+'ОБ 18'!R41+'ОБ 17'!R41+'ОБ 16'!R41+'ОБ 15'!R41+'ОБ 14'!R41+'ОБ 13'!R41+'ОБ 11'!R41+'ОБ 10'!R41+'ОБ 9'!R41+'ОБ 8'!R41+'ОБ 7'!R41+'ОБ 6'!R41+'ОБ 5'!R41)</f>
        <v>2</v>
      </c>
      <c r="S40" s="21">
        <f>SUM('ОБ 24'!S41+'ОБ 22'!S41+'ОБ 21'!S41+'ОБ 20'!S41+'ОБ 19'!S41+'ОБ 18'!S41+'ОБ 17'!S41+'ОБ 16'!S41+'ОБ 15'!S41+'ОБ 14'!S41+'ОБ 13'!S41+'ОБ 11'!S41+'ОБ 10'!S41+'ОБ 9'!S41+'ОБ 8'!S41+'ОБ 7'!S41+'ОБ 6'!S41+'ОБ 5'!S41)</f>
        <v>0</v>
      </c>
      <c r="T40" s="21">
        <f>SUM('ОБ 24'!T41+'ОБ 22'!T41+'ОБ 21'!T41+'ОБ 20'!T41+'ОБ 19'!T41+'ОБ 18'!T41+'ОБ 17'!T41+'ОБ 16'!T41+'ОБ 15'!T41+'ОБ 14'!T41+'ОБ 13'!T41+'ОБ 11'!T41+'ОБ 10'!T41+'ОБ 9'!T41+'ОБ 8'!T41+'ОБ 7'!T41+'ОБ 6'!T41+'ОБ 5'!T41)</f>
        <v>1</v>
      </c>
      <c r="U40" s="21">
        <f>SUM('ОБ 24'!U41+'ОБ 22'!U41+'ОБ 21'!U41+'ОБ 20'!U41+'ОБ 19'!U41+'ОБ 18'!U41+'ОБ 17'!U41+'ОБ 16'!U41+'ОБ 15'!U41+'ОБ 14'!U41+'ОБ 13'!U41+'ОБ 11'!U41+'ОБ 10'!U41+'ОБ 9'!U41+'ОБ 8'!U41+'ОБ 7'!U41+'ОБ 6'!U41+'ОБ 5'!U41)</f>
        <v>1</v>
      </c>
      <c r="V40" s="21">
        <f>SUM('ОБ 24'!V41+'ОБ 22'!V41+'ОБ 21'!V41+'ОБ 20'!V41+'ОБ 19'!V41+'ОБ 18'!V41+'ОБ 17'!V41+'ОБ 16'!V41+'ОБ 15'!V41+'ОБ 14'!V41+'ОБ 13'!V41+'ОБ 11'!V41+'ОБ 10'!V41+'ОБ 9'!V41+'ОБ 8'!V41+'ОБ 7'!V41+'ОБ 6'!V41+'ОБ 5'!V41)</f>
        <v>0</v>
      </c>
    </row>
    <row r="41" spans="1:22">
      <c r="A41" s="2">
        <v>29</v>
      </c>
      <c r="B41" s="4" t="s">
        <v>36</v>
      </c>
      <c r="C41" s="2"/>
      <c r="D41" s="70">
        <f t="shared" si="3"/>
        <v>0</v>
      </c>
      <c r="E41" s="2"/>
      <c r="F41" s="2"/>
      <c r="G41" s="2"/>
      <c r="H41" s="2"/>
      <c r="I41" s="2"/>
      <c r="J41" s="2"/>
      <c r="K41" s="70">
        <f t="shared" si="4"/>
        <v>0</v>
      </c>
      <c r="L41" s="2"/>
      <c r="M41" s="2"/>
      <c r="N41" s="2"/>
      <c r="O41" s="2"/>
      <c r="P41" s="2"/>
      <c r="Q41" s="70">
        <f t="shared" si="5"/>
        <v>0</v>
      </c>
      <c r="R41" s="21">
        <f>SUM('ОБ 24'!R42+'ОБ 22'!R42+'ОБ 21'!R42+'ОБ 20'!R42+'ОБ 19'!R42+'ОБ 18'!R42+'ОБ 17'!R42+'ОБ 16'!R42+'ОБ 15'!R42+'ОБ 14'!R42+'ОБ 13'!R42+'ОБ 11'!R42+'ОБ 10'!R42+'ОБ 9'!R42+'ОБ 8'!R42+'ОБ 7'!R42+'ОБ 6'!R42+'ОБ 5'!R42)</f>
        <v>0</v>
      </c>
      <c r="S41" s="21">
        <f>SUM('ОБ 24'!S42+'ОБ 22'!S42+'ОБ 21'!S42+'ОБ 20'!S42+'ОБ 19'!S42+'ОБ 18'!S42+'ОБ 17'!S42+'ОБ 16'!S42+'ОБ 15'!S42+'ОБ 14'!S42+'ОБ 13'!S42+'ОБ 11'!S42+'ОБ 10'!S42+'ОБ 9'!S42+'ОБ 8'!S42+'ОБ 7'!S42+'ОБ 6'!S42+'ОБ 5'!S42)</f>
        <v>0</v>
      </c>
      <c r="T41" s="21">
        <f>SUM('ОБ 24'!T42+'ОБ 22'!T42+'ОБ 21'!T42+'ОБ 20'!T42+'ОБ 19'!T42+'ОБ 18'!T42+'ОБ 17'!T42+'ОБ 16'!T42+'ОБ 15'!T42+'ОБ 14'!T42+'ОБ 13'!T42+'ОБ 11'!T42+'ОБ 10'!T42+'ОБ 9'!T42+'ОБ 8'!T42+'ОБ 7'!T42+'ОБ 6'!T42+'ОБ 5'!T42)</f>
        <v>0</v>
      </c>
      <c r="U41" s="21">
        <f>SUM('ОБ 24'!U42+'ОБ 22'!U42+'ОБ 21'!U42+'ОБ 20'!U42+'ОБ 19'!U42+'ОБ 18'!U42+'ОБ 17'!U42+'ОБ 16'!U42+'ОБ 15'!U42+'ОБ 14'!U42+'ОБ 13'!U42+'ОБ 11'!U42+'ОБ 10'!U42+'ОБ 9'!U42+'ОБ 8'!U42+'ОБ 7'!U42+'ОБ 6'!U42+'ОБ 5'!U42)</f>
        <v>0</v>
      </c>
      <c r="V41" s="21">
        <f>SUM('ОБ 24'!V42+'ОБ 22'!V42+'ОБ 21'!V42+'ОБ 20'!V42+'ОБ 19'!V42+'ОБ 18'!V42+'ОБ 17'!V42+'ОБ 16'!V42+'ОБ 15'!V42+'ОБ 14'!V42+'ОБ 13'!V42+'ОБ 11'!V42+'ОБ 10'!V42+'ОБ 9'!V42+'ОБ 8'!V42+'ОБ 7'!V42+'ОБ 6'!V42+'ОБ 5'!V42)</f>
        <v>0</v>
      </c>
    </row>
    <row r="42" spans="1:22">
      <c r="A42" s="2">
        <v>30</v>
      </c>
      <c r="B42" s="4" t="s">
        <v>37</v>
      </c>
      <c r="C42" s="2"/>
      <c r="D42" s="70">
        <f t="shared" si="3"/>
        <v>0</v>
      </c>
      <c r="E42" s="2"/>
      <c r="F42" s="2"/>
      <c r="G42" s="2"/>
      <c r="H42" s="2"/>
      <c r="I42" s="2"/>
      <c r="J42" s="2"/>
      <c r="K42" s="70">
        <f t="shared" si="4"/>
        <v>0</v>
      </c>
      <c r="L42" s="2"/>
      <c r="M42" s="2"/>
      <c r="N42" s="2"/>
      <c r="O42" s="2"/>
      <c r="P42" s="2"/>
      <c r="Q42" s="70">
        <f t="shared" si="5"/>
        <v>0</v>
      </c>
      <c r="R42" s="21">
        <f>SUM('ОБ 24'!R43+'ОБ 22'!R43+'ОБ 21'!R43+'ОБ 20'!R43+'ОБ 19'!R43+'ОБ 18'!R43+'ОБ 17'!R43+'ОБ 16'!R43+'ОБ 15'!R43+'ОБ 14'!R43+'ОБ 13'!R43+'ОБ 11'!R43+'ОБ 10'!R43+'ОБ 9'!R43+'ОБ 8'!R43+'ОБ 7'!R43+'ОБ 6'!R43+'ОБ 5'!R43)</f>
        <v>0</v>
      </c>
      <c r="S42" s="21">
        <f>SUM('ОБ 24'!S43+'ОБ 22'!S43+'ОБ 21'!S43+'ОБ 20'!S43+'ОБ 19'!S43+'ОБ 18'!S43+'ОБ 17'!S43+'ОБ 16'!S43+'ОБ 15'!S43+'ОБ 14'!S43+'ОБ 13'!S43+'ОБ 11'!S43+'ОБ 10'!S43+'ОБ 9'!S43+'ОБ 8'!S43+'ОБ 7'!S43+'ОБ 6'!S43+'ОБ 5'!S43)</f>
        <v>0</v>
      </c>
      <c r="T42" s="21">
        <f>SUM('ОБ 24'!T43+'ОБ 22'!T43+'ОБ 21'!T43+'ОБ 20'!T43+'ОБ 19'!T43+'ОБ 18'!T43+'ОБ 17'!T43+'ОБ 16'!T43+'ОБ 15'!T43+'ОБ 14'!T43+'ОБ 13'!T43+'ОБ 11'!T43+'ОБ 10'!T43+'ОБ 9'!T43+'ОБ 8'!T43+'ОБ 7'!T43+'ОБ 6'!T43+'ОБ 5'!T43)</f>
        <v>0</v>
      </c>
      <c r="U42" s="21">
        <f>SUM('ОБ 24'!U43+'ОБ 22'!U43+'ОБ 21'!U43+'ОБ 20'!U43+'ОБ 19'!U43+'ОБ 18'!U43+'ОБ 17'!U43+'ОБ 16'!U43+'ОБ 15'!U43+'ОБ 14'!U43+'ОБ 13'!U43+'ОБ 11'!U43+'ОБ 10'!U43+'ОБ 9'!U43+'ОБ 8'!U43+'ОБ 7'!U43+'ОБ 6'!U43+'ОБ 5'!U43)</f>
        <v>0</v>
      </c>
      <c r="V42" s="21">
        <f>SUM('ОБ 24'!V43+'ОБ 22'!V43+'ОБ 21'!V43+'ОБ 20'!V43+'ОБ 19'!V43+'ОБ 18'!V43+'ОБ 17'!V43+'ОБ 16'!V43+'ОБ 15'!V43+'ОБ 14'!V43+'ОБ 13'!V43+'ОБ 11'!V43+'ОБ 10'!V43+'ОБ 9'!V43+'ОБ 8'!V43+'ОБ 7'!V43+'ОБ 6'!V43+'ОБ 5'!V43)</f>
        <v>0</v>
      </c>
    </row>
    <row r="43" spans="1:22">
      <c r="A43" s="2">
        <v>31</v>
      </c>
      <c r="B43" s="4" t="s">
        <v>38</v>
      </c>
      <c r="C43" s="2"/>
      <c r="D43" s="70">
        <f t="shared" si="3"/>
        <v>0</v>
      </c>
      <c r="E43" s="2"/>
      <c r="F43" s="2"/>
      <c r="G43" s="2"/>
      <c r="H43" s="2"/>
      <c r="I43" s="2"/>
      <c r="J43" s="2"/>
      <c r="K43" s="70">
        <f t="shared" si="4"/>
        <v>0</v>
      </c>
      <c r="L43" s="2"/>
      <c r="M43" s="2"/>
      <c r="N43" s="2"/>
      <c r="O43" s="2"/>
      <c r="P43" s="2"/>
      <c r="Q43" s="70">
        <f t="shared" si="5"/>
        <v>4</v>
      </c>
      <c r="R43" s="21">
        <f>SUM('ОБ 24'!R44+'ОБ 22'!R44+'ОБ 21'!R44+'ОБ 20'!R44+'ОБ 19'!R44+'ОБ 18'!R44+'ОБ 17'!R44+'ОБ 16'!R44+'ОБ 15'!R44+'ОБ 14'!R44+'ОБ 13'!R44+'ОБ 11'!R44+'ОБ 10'!R44+'ОБ 9'!R44+'ОБ 8'!R44+'ОБ 7'!R44+'ОБ 6'!R44+'ОБ 5'!R44)</f>
        <v>0</v>
      </c>
      <c r="S43" s="21">
        <f>SUM('ОБ 24'!S44+'ОБ 22'!S44+'ОБ 21'!S44+'ОБ 20'!S44+'ОБ 19'!S44+'ОБ 18'!S44+'ОБ 17'!S44+'ОБ 16'!S44+'ОБ 15'!S44+'ОБ 14'!S44+'ОБ 13'!S44+'ОБ 11'!S44+'ОБ 10'!S44+'ОБ 9'!S44+'ОБ 8'!S44+'ОБ 7'!S44+'ОБ 6'!S44+'ОБ 5'!S44)</f>
        <v>0</v>
      </c>
      <c r="T43" s="21">
        <f>SUM('ОБ 24'!T44+'ОБ 22'!T44+'ОБ 21'!T44+'ОБ 20'!T44+'ОБ 19'!T44+'ОБ 18'!T44+'ОБ 17'!T44+'ОБ 16'!T44+'ОБ 15'!T44+'ОБ 14'!T44+'ОБ 13'!T44+'ОБ 11'!T44+'ОБ 10'!T44+'ОБ 9'!T44+'ОБ 8'!T44+'ОБ 7'!T44+'ОБ 6'!T44+'ОБ 5'!T44)</f>
        <v>0</v>
      </c>
      <c r="U43" s="21">
        <f>SUM('ОБ 24'!U44+'ОБ 22'!U44+'ОБ 21'!U44+'ОБ 20'!U44+'ОБ 19'!U44+'ОБ 18'!U44+'ОБ 17'!U44+'ОБ 16'!U44+'ОБ 15'!U44+'ОБ 14'!U44+'ОБ 13'!U44+'ОБ 11'!U44+'ОБ 10'!U44+'ОБ 9'!U44+'ОБ 8'!U44+'ОБ 7'!U44+'ОБ 6'!U44+'ОБ 5'!U44)</f>
        <v>0</v>
      </c>
      <c r="V43" s="21">
        <f>SUM('ОБ 24'!V44+'ОБ 22'!V44+'ОБ 21'!V44+'ОБ 20'!V44+'ОБ 19'!V44+'ОБ 18'!V44+'ОБ 17'!V44+'ОБ 16'!V44+'ОБ 15'!V44+'ОБ 14'!V44+'ОБ 13'!V44+'ОБ 11'!V44+'ОБ 10'!V44+'ОБ 9'!V44+'ОБ 8'!V44+'ОБ 7'!V44+'ОБ 6'!V44+'ОБ 5'!V44)</f>
        <v>0</v>
      </c>
    </row>
    <row r="44" spans="1:22" ht="30">
      <c r="A44" s="2">
        <v>32</v>
      </c>
      <c r="B44" s="4" t="s">
        <v>39</v>
      </c>
      <c r="C44" s="2"/>
      <c r="D44" s="70">
        <f t="shared" si="3"/>
        <v>0</v>
      </c>
      <c r="E44" s="2"/>
      <c r="F44" s="2"/>
      <c r="G44" s="2"/>
      <c r="H44" s="2"/>
      <c r="I44" s="2"/>
      <c r="J44" s="2"/>
      <c r="K44" s="70">
        <f t="shared" si="4"/>
        <v>0</v>
      </c>
      <c r="L44" s="2"/>
      <c r="M44" s="2"/>
      <c r="N44" s="2"/>
      <c r="O44" s="2"/>
      <c r="P44" s="2"/>
      <c r="Q44" s="70">
        <f t="shared" si="5"/>
        <v>6</v>
      </c>
      <c r="R44" s="21">
        <f>SUM('ОБ 24'!R45+'ОБ 22'!R45+'ОБ 21'!R45+'ОБ 20'!R45+'ОБ 19'!R45+'ОБ 18'!R45+'ОБ 17'!R45+'ОБ 16'!R45+'ОБ 15'!R45+'ОБ 14'!R45+'ОБ 13'!R45+'ОБ 11'!R45+'ОБ 10'!R45+'ОБ 9'!R45+'ОБ 8'!R45+'ОБ 7'!R45+'ОБ 6'!R45+'ОБ 5'!R45)</f>
        <v>1</v>
      </c>
      <c r="S44" s="21">
        <f>SUM('ОБ 24'!S45+'ОБ 22'!S45+'ОБ 21'!S45+'ОБ 20'!S45+'ОБ 19'!S45+'ОБ 18'!S45+'ОБ 17'!S45+'ОБ 16'!S45+'ОБ 15'!S45+'ОБ 14'!S45+'ОБ 13'!S45+'ОБ 11'!S45+'ОБ 10'!S45+'ОБ 9'!S45+'ОБ 8'!S45+'ОБ 7'!S45+'ОБ 6'!S45+'ОБ 5'!S45)</f>
        <v>1</v>
      </c>
      <c r="T44" s="21">
        <f>SUM('ОБ 24'!T45+'ОБ 22'!T45+'ОБ 21'!T45+'ОБ 20'!T45+'ОБ 19'!T45+'ОБ 18'!T45+'ОБ 17'!T45+'ОБ 16'!T45+'ОБ 15'!T45+'ОБ 14'!T45+'ОБ 13'!T45+'ОБ 11'!T45+'ОБ 10'!T45+'ОБ 9'!T45+'ОБ 8'!T45+'ОБ 7'!T45+'ОБ 6'!T45+'ОБ 5'!T45)</f>
        <v>0</v>
      </c>
      <c r="U44" s="21">
        <f>SUM('ОБ 24'!U45+'ОБ 22'!U45+'ОБ 21'!U45+'ОБ 20'!U45+'ОБ 19'!U45+'ОБ 18'!U45+'ОБ 17'!U45+'ОБ 16'!U45+'ОБ 15'!U45+'ОБ 14'!U45+'ОБ 13'!U45+'ОБ 11'!U45+'ОБ 10'!U45+'ОБ 9'!U45+'ОБ 8'!U45+'ОБ 7'!U45+'ОБ 6'!U45+'ОБ 5'!U45)</f>
        <v>0</v>
      </c>
      <c r="V44" s="21">
        <f>SUM('ОБ 24'!V45+'ОБ 22'!V45+'ОБ 21'!V45+'ОБ 20'!V45+'ОБ 19'!V45+'ОБ 18'!V45+'ОБ 17'!V45+'ОБ 16'!V45+'ОБ 15'!V45+'ОБ 14'!V45+'ОБ 13'!V45+'ОБ 11'!V45+'ОБ 10'!V45+'ОБ 9'!V45+'ОБ 8'!V45+'ОБ 7'!V45+'ОБ 6'!V45+'ОБ 5'!V45)</f>
        <v>2</v>
      </c>
    </row>
    <row r="45" spans="1:22">
      <c r="A45" s="2">
        <v>33</v>
      </c>
      <c r="B45" s="4" t="s">
        <v>40</v>
      </c>
      <c r="C45" s="2"/>
      <c r="D45" s="70">
        <f t="shared" si="3"/>
        <v>0</v>
      </c>
      <c r="E45" s="2"/>
      <c r="F45" s="2"/>
      <c r="G45" s="2"/>
      <c r="H45" s="2"/>
      <c r="I45" s="2"/>
      <c r="J45" s="2"/>
      <c r="K45" s="70">
        <f t="shared" si="4"/>
        <v>0</v>
      </c>
      <c r="L45" s="2"/>
      <c r="M45" s="2"/>
      <c r="N45" s="2"/>
      <c r="O45" s="2"/>
      <c r="P45" s="2"/>
      <c r="Q45" s="70">
        <f t="shared" si="5"/>
        <v>2</v>
      </c>
      <c r="R45" s="21">
        <f>SUM('ОБ 24'!R46+'ОБ 22'!R46+'ОБ 21'!R46+'ОБ 20'!R46+'ОБ 19'!R46+'ОБ 18'!R46+'ОБ 17'!R46+'ОБ 16'!R46+'ОБ 15'!R46+'ОБ 14'!R46+'ОБ 13'!R46+'ОБ 11'!R46+'ОБ 10'!R46+'ОБ 9'!R46+'ОБ 8'!R46+'ОБ 7'!R46+'ОБ 6'!R46+'ОБ 5'!R46)</f>
        <v>2</v>
      </c>
      <c r="S45" s="21">
        <f>SUM('ОБ 24'!S46+'ОБ 22'!S46+'ОБ 21'!S46+'ОБ 20'!S46+'ОБ 19'!S46+'ОБ 18'!S46+'ОБ 17'!S46+'ОБ 16'!S46+'ОБ 15'!S46+'ОБ 14'!S46+'ОБ 13'!S46+'ОБ 11'!S46+'ОБ 10'!S46+'ОБ 9'!S46+'ОБ 8'!S46+'ОБ 7'!S46+'ОБ 6'!S46+'ОБ 5'!S46)</f>
        <v>0</v>
      </c>
      <c r="T45" s="21">
        <f>SUM('ОБ 24'!T46+'ОБ 22'!T46+'ОБ 21'!T46+'ОБ 20'!T46+'ОБ 19'!T46+'ОБ 18'!T46+'ОБ 17'!T46+'ОБ 16'!T46+'ОБ 15'!T46+'ОБ 14'!T46+'ОБ 13'!T46+'ОБ 11'!T46+'ОБ 10'!T46+'ОБ 9'!T46+'ОБ 8'!T46+'ОБ 7'!T46+'ОБ 6'!T46+'ОБ 5'!T46)</f>
        <v>0</v>
      </c>
      <c r="U45" s="21">
        <f>SUM('ОБ 24'!U46+'ОБ 22'!U46+'ОБ 21'!U46+'ОБ 20'!U46+'ОБ 19'!U46+'ОБ 18'!U46+'ОБ 17'!U46+'ОБ 16'!U46+'ОБ 15'!U46+'ОБ 14'!U46+'ОБ 13'!U46+'ОБ 11'!U46+'ОБ 10'!U46+'ОБ 9'!U46+'ОБ 8'!U46+'ОБ 7'!U46+'ОБ 6'!U46+'ОБ 5'!U46)</f>
        <v>0</v>
      </c>
      <c r="V45" s="21">
        <f>SUM('ОБ 24'!V46+'ОБ 22'!V46+'ОБ 21'!V46+'ОБ 20'!V46+'ОБ 19'!V46+'ОБ 18'!V46+'ОБ 17'!V46+'ОБ 16'!V46+'ОБ 15'!V46+'ОБ 14'!V46+'ОБ 13'!V46+'ОБ 11'!V46+'ОБ 10'!V46+'ОБ 9'!V46+'ОБ 8'!V46+'ОБ 7'!V46+'ОБ 6'!V46+'ОБ 5'!V46)</f>
        <v>0</v>
      </c>
    </row>
    <row r="46" spans="1:22">
      <c r="A46" s="2">
        <v>34</v>
      </c>
      <c r="B46" s="4" t="s">
        <v>41</v>
      </c>
      <c r="C46" s="2"/>
      <c r="D46" s="70">
        <f t="shared" si="3"/>
        <v>0</v>
      </c>
      <c r="E46" s="2"/>
      <c r="F46" s="2"/>
      <c r="G46" s="2"/>
      <c r="H46" s="2"/>
      <c r="I46" s="2"/>
      <c r="J46" s="2"/>
      <c r="K46" s="70">
        <f t="shared" si="4"/>
        <v>0</v>
      </c>
      <c r="L46" s="2"/>
      <c r="M46" s="2"/>
      <c r="N46" s="2"/>
      <c r="O46" s="2"/>
      <c r="P46" s="2"/>
      <c r="Q46" s="70">
        <f t="shared" si="5"/>
        <v>0</v>
      </c>
      <c r="R46" s="21">
        <f>SUM('ОБ 24'!R47+'ОБ 22'!R47+'ОБ 21'!R47+'ОБ 20'!R47+'ОБ 19'!R47+'ОБ 18'!R47+'ОБ 17'!R47+'ОБ 16'!R47+'ОБ 15'!R47+'ОБ 14'!R47+'ОБ 13'!R47+'ОБ 11'!R47+'ОБ 10'!R47+'ОБ 9'!R47+'ОБ 8'!R47+'ОБ 7'!R47+'ОБ 6'!R47+'ОБ 5'!R47)</f>
        <v>0</v>
      </c>
      <c r="S46" s="21">
        <f>SUM('ОБ 24'!S47+'ОБ 22'!S47+'ОБ 21'!S47+'ОБ 20'!S47+'ОБ 19'!S47+'ОБ 18'!S47+'ОБ 17'!S47+'ОБ 16'!S47+'ОБ 15'!S47+'ОБ 14'!S47+'ОБ 13'!S47+'ОБ 11'!S47+'ОБ 10'!S47+'ОБ 9'!S47+'ОБ 8'!S47+'ОБ 7'!S47+'ОБ 6'!S47+'ОБ 5'!S47)</f>
        <v>0</v>
      </c>
      <c r="T46" s="21">
        <f>SUM('ОБ 24'!T47+'ОБ 22'!T47+'ОБ 21'!T47+'ОБ 20'!T47+'ОБ 19'!T47+'ОБ 18'!T47+'ОБ 17'!T47+'ОБ 16'!T47+'ОБ 15'!T47+'ОБ 14'!T47+'ОБ 13'!T47+'ОБ 11'!T47+'ОБ 10'!T47+'ОБ 9'!T47+'ОБ 8'!T47+'ОБ 7'!T47+'ОБ 6'!T47+'ОБ 5'!T47)</f>
        <v>0</v>
      </c>
      <c r="U46" s="21">
        <f>SUM('ОБ 24'!U47+'ОБ 22'!U47+'ОБ 21'!U47+'ОБ 20'!U47+'ОБ 19'!U47+'ОБ 18'!U47+'ОБ 17'!U47+'ОБ 16'!U47+'ОБ 15'!U47+'ОБ 14'!U47+'ОБ 13'!U47+'ОБ 11'!U47+'ОБ 10'!U47+'ОБ 9'!U47+'ОБ 8'!U47+'ОБ 7'!U47+'ОБ 6'!U47+'ОБ 5'!U47)</f>
        <v>0</v>
      </c>
      <c r="V46" s="21">
        <f>SUM('ОБ 24'!V47+'ОБ 22'!V47+'ОБ 21'!V47+'ОБ 20'!V47+'ОБ 19'!V47+'ОБ 18'!V47+'ОБ 17'!V47+'ОБ 16'!V47+'ОБ 15'!V47+'ОБ 14'!V47+'ОБ 13'!V47+'ОБ 11'!V47+'ОБ 10'!V47+'ОБ 9'!V47+'ОБ 8'!V47+'ОБ 7'!V47+'ОБ 6'!V47+'ОБ 5'!V47)</f>
        <v>0</v>
      </c>
    </row>
    <row r="47" spans="1:22">
      <c r="A47" s="2">
        <v>35</v>
      </c>
      <c r="B47" s="4" t="s">
        <v>42</v>
      </c>
      <c r="C47" s="2"/>
      <c r="D47" s="70">
        <f t="shared" si="3"/>
        <v>0</v>
      </c>
      <c r="E47" s="2"/>
      <c r="F47" s="2"/>
      <c r="G47" s="2"/>
      <c r="H47" s="2"/>
      <c r="I47" s="2"/>
      <c r="J47" s="2"/>
      <c r="K47" s="70">
        <f t="shared" si="4"/>
        <v>0</v>
      </c>
      <c r="L47" s="2"/>
      <c r="M47" s="2"/>
      <c r="N47" s="2"/>
      <c r="O47" s="2"/>
      <c r="P47" s="2"/>
      <c r="Q47" s="70">
        <f t="shared" si="5"/>
        <v>5</v>
      </c>
      <c r="R47" s="21">
        <f>SUM('ОБ 24'!R48+'ОБ 22'!R48+'ОБ 21'!R48+'ОБ 20'!R48+'ОБ 19'!R48+'ОБ 18'!R48+'ОБ 17'!R48+'ОБ 16'!R48+'ОБ 15'!R48+'ОБ 14'!R48+'ОБ 13'!R48+'ОБ 11'!R48+'ОБ 10'!R48+'ОБ 9'!R48+'ОБ 8'!R48+'ОБ 7'!R48+'ОБ 6'!R48+'ОБ 5'!R48)</f>
        <v>0</v>
      </c>
      <c r="S47" s="21">
        <f>SUM('ОБ 24'!S48+'ОБ 22'!S48+'ОБ 21'!S48+'ОБ 20'!S48+'ОБ 19'!S48+'ОБ 18'!S48+'ОБ 17'!S48+'ОБ 16'!S48+'ОБ 15'!S48+'ОБ 14'!S48+'ОБ 13'!S48+'ОБ 11'!S48+'ОБ 10'!S48+'ОБ 9'!S48+'ОБ 8'!S48+'ОБ 7'!S48+'ОБ 6'!S48+'ОБ 5'!S48)</f>
        <v>0</v>
      </c>
      <c r="T47" s="21">
        <f>SUM('ОБ 24'!T48+'ОБ 22'!T48+'ОБ 21'!T48+'ОБ 20'!T48+'ОБ 19'!T48+'ОБ 18'!T48+'ОБ 17'!T48+'ОБ 16'!T48+'ОБ 15'!T48+'ОБ 14'!T48+'ОБ 13'!T48+'ОБ 11'!T48+'ОБ 10'!T48+'ОБ 9'!T48+'ОБ 8'!T48+'ОБ 7'!T48+'ОБ 6'!T48+'ОБ 5'!T48)</f>
        <v>0</v>
      </c>
      <c r="U47" s="21">
        <f>SUM('ОБ 24'!U48+'ОБ 22'!U48+'ОБ 21'!U48+'ОБ 20'!U48+'ОБ 19'!U48+'ОБ 18'!U48+'ОБ 17'!U48+'ОБ 16'!U48+'ОБ 15'!U48+'ОБ 14'!U48+'ОБ 13'!U48+'ОБ 11'!U48+'ОБ 10'!U48+'ОБ 9'!U48+'ОБ 8'!U48+'ОБ 7'!U48+'ОБ 6'!U48+'ОБ 5'!U48)</f>
        <v>0</v>
      </c>
      <c r="V47" s="21">
        <f>SUM('ОБ 24'!V48+'ОБ 22'!V48+'ОБ 21'!V48+'ОБ 20'!V48+'ОБ 19'!V48+'ОБ 18'!V48+'ОБ 17'!V48+'ОБ 16'!V48+'ОБ 15'!V48+'ОБ 14'!V48+'ОБ 13'!V48+'ОБ 11'!V48+'ОБ 10'!V48+'ОБ 9'!V48+'ОБ 8'!V48+'ОБ 7'!V48+'ОБ 6'!V48+'ОБ 5'!V48)</f>
        <v>0</v>
      </c>
    </row>
    <row r="48" spans="1:22">
      <c r="A48" s="2">
        <v>36</v>
      </c>
      <c r="B48" s="4" t="s">
        <v>43</v>
      </c>
      <c r="C48" s="2">
        <v>1</v>
      </c>
      <c r="D48" s="70">
        <f t="shared" si="3"/>
        <v>0</v>
      </c>
      <c r="E48" s="2"/>
      <c r="F48" s="2"/>
      <c r="G48" s="2"/>
      <c r="H48" s="2"/>
      <c r="I48" s="2"/>
      <c r="J48" s="2"/>
      <c r="K48" s="70">
        <f t="shared" si="4"/>
        <v>0</v>
      </c>
      <c r="L48" s="2"/>
      <c r="M48" s="2"/>
      <c r="N48" s="2"/>
      <c r="O48" s="2"/>
      <c r="P48" s="2"/>
      <c r="Q48" s="70">
        <f t="shared" si="5"/>
        <v>9</v>
      </c>
      <c r="R48" s="21">
        <f>SUM('ОБ 24'!R49+'ОБ 22'!R49+'ОБ 21'!R49+'ОБ 20'!R49+'ОБ 19'!R49+'ОБ 18'!R49+'ОБ 17'!R49+'ОБ 16'!R49+'ОБ 15'!R49+'ОБ 14'!R49+'ОБ 13'!R49+'ОБ 11'!R49+'ОБ 10'!R49+'ОБ 9'!R49+'ОБ 8'!R49+'ОБ 7'!R49+'ОБ 6'!R49+'ОБ 5'!R49)</f>
        <v>4</v>
      </c>
      <c r="S48" s="21">
        <f>SUM('ОБ 24'!S49+'ОБ 22'!S49+'ОБ 21'!S49+'ОБ 20'!S49+'ОБ 19'!S49+'ОБ 18'!S49+'ОБ 17'!S49+'ОБ 16'!S49+'ОБ 15'!S49+'ОБ 14'!S49+'ОБ 13'!S49+'ОБ 11'!S49+'ОБ 10'!S49+'ОБ 9'!S49+'ОБ 8'!S49+'ОБ 7'!S49+'ОБ 6'!S49+'ОБ 5'!S49)</f>
        <v>1</v>
      </c>
      <c r="T48" s="21">
        <f>SUM('ОБ 24'!T49+'ОБ 22'!T49+'ОБ 21'!T49+'ОБ 20'!T49+'ОБ 19'!T49+'ОБ 18'!T49+'ОБ 17'!T49+'ОБ 16'!T49+'ОБ 15'!T49+'ОБ 14'!T49+'ОБ 13'!T49+'ОБ 11'!T49+'ОБ 10'!T49+'ОБ 9'!T49+'ОБ 8'!T49+'ОБ 7'!T49+'ОБ 6'!T49+'ОБ 5'!T49)</f>
        <v>0</v>
      </c>
      <c r="U48" s="21">
        <f>SUM('ОБ 24'!U49+'ОБ 22'!U49+'ОБ 21'!U49+'ОБ 20'!U49+'ОБ 19'!U49+'ОБ 18'!U49+'ОБ 17'!U49+'ОБ 16'!U49+'ОБ 15'!U49+'ОБ 14'!U49+'ОБ 13'!U49+'ОБ 11'!U49+'ОБ 10'!U49+'ОБ 9'!U49+'ОБ 8'!U49+'ОБ 7'!U49+'ОБ 6'!U49+'ОБ 5'!U49)</f>
        <v>0</v>
      </c>
      <c r="V48" s="21">
        <f>SUM('ОБ 24'!V49+'ОБ 22'!V49+'ОБ 21'!V49+'ОБ 20'!V49+'ОБ 19'!V49+'ОБ 18'!V49+'ОБ 17'!V49+'ОБ 16'!V49+'ОБ 15'!V49+'ОБ 14'!V49+'ОБ 13'!V49+'ОБ 11'!V49+'ОБ 10'!V49+'ОБ 9'!V49+'ОБ 8'!V49+'ОБ 7'!V49+'ОБ 6'!V49+'ОБ 5'!V49)</f>
        <v>0</v>
      </c>
    </row>
    <row r="49" spans="1:22">
      <c r="A49" s="2">
        <v>37</v>
      </c>
      <c r="B49" s="4" t="s">
        <v>44</v>
      </c>
      <c r="C49" s="2">
        <v>1</v>
      </c>
      <c r="D49" s="70">
        <f t="shared" si="3"/>
        <v>1</v>
      </c>
      <c r="E49" s="2">
        <v>1</v>
      </c>
      <c r="F49" s="2"/>
      <c r="G49" s="2"/>
      <c r="H49" s="2"/>
      <c r="I49" s="2"/>
      <c r="J49" s="2"/>
      <c r="K49" s="70">
        <f t="shared" si="4"/>
        <v>0</v>
      </c>
      <c r="L49" s="2"/>
      <c r="M49" s="2"/>
      <c r="N49" s="2"/>
      <c r="O49" s="2"/>
      <c r="P49" s="2"/>
      <c r="Q49" s="70">
        <f t="shared" si="5"/>
        <v>4</v>
      </c>
      <c r="R49" s="21">
        <f>SUM('ОБ 24'!R50+'ОБ 22'!R50+'ОБ 21'!R50+'ОБ 20'!R50+'ОБ 19'!R50+'ОБ 18'!R50+'ОБ 17'!R50+'ОБ 16'!R50+'ОБ 15'!R50+'ОБ 14'!R50+'ОБ 13'!R50+'ОБ 11'!R50+'ОБ 10'!R50+'ОБ 9'!R50+'ОБ 8'!R50+'ОБ 7'!R50+'ОБ 6'!R50+'ОБ 5'!R50)</f>
        <v>2</v>
      </c>
      <c r="S49" s="21">
        <f>SUM('ОБ 24'!S50+'ОБ 22'!S50+'ОБ 21'!S50+'ОБ 20'!S50+'ОБ 19'!S50+'ОБ 18'!S50+'ОБ 17'!S50+'ОБ 16'!S50+'ОБ 15'!S50+'ОБ 14'!S50+'ОБ 13'!S50+'ОБ 11'!S50+'ОБ 10'!S50+'ОБ 9'!S50+'ОБ 8'!S50+'ОБ 7'!S50+'ОБ 6'!S50+'ОБ 5'!S50)</f>
        <v>0</v>
      </c>
      <c r="T49" s="21">
        <f>SUM('ОБ 24'!T50+'ОБ 22'!T50+'ОБ 21'!T50+'ОБ 20'!T50+'ОБ 19'!T50+'ОБ 18'!T50+'ОБ 17'!T50+'ОБ 16'!T50+'ОБ 15'!T50+'ОБ 14'!T50+'ОБ 13'!T50+'ОБ 11'!T50+'ОБ 10'!T50+'ОБ 9'!T50+'ОБ 8'!T50+'ОБ 7'!T50+'ОБ 6'!T50+'ОБ 5'!T50)</f>
        <v>1</v>
      </c>
      <c r="U49" s="21">
        <f>SUM('ОБ 24'!U50+'ОБ 22'!U50+'ОБ 21'!U50+'ОБ 20'!U50+'ОБ 19'!U50+'ОБ 18'!U50+'ОБ 17'!U50+'ОБ 16'!U50+'ОБ 15'!U50+'ОБ 14'!U50+'ОБ 13'!U50+'ОБ 11'!U50+'ОБ 10'!U50+'ОБ 9'!U50+'ОБ 8'!U50+'ОБ 7'!U50+'ОБ 6'!U50+'ОБ 5'!U50)</f>
        <v>0</v>
      </c>
      <c r="V49" s="21">
        <f>SUM('ОБ 24'!V50+'ОБ 22'!V50+'ОБ 21'!V50+'ОБ 20'!V50+'ОБ 19'!V50+'ОБ 18'!V50+'ОБ 17'!V50+'ОБ 16'!V50+'ОБ 15'!V50+'ОБ 14'!V50+'ОБ 13'!V50+'ОБ 11'!V50+'ОБ 10'!V50+'ОБ 9'!V50+'ОБ 8'!V50+'ОБ 7'!V50+'ОБ 6'!V50+'ОБ 5'!V50)</f>
        <v>1</v>
      </c>
    </row>
    <row r="50" spans="1:22">
      <c r="A50" s="2">
        <v>38</v>
      </c>
      <c r="B50" s="4" t="s">
        <v>45</v>
      </c>
      <c r="C50" s="2"/>
      <c r="D50" s="70">
        <f t="shared" si="3"/>
        <v>0</v>
      </c>
      <c r="E50" s="2"/>
      <c r="F50" s="2"/>
      <c r="G50" s="2"/>
      <c r="H50" s="2"/>
      <c r="I50" s="2"/>
      <c r="J50" s="2"/>
      <c r="K50" s="70">
        <f t="shared" si="4"/>
        <v>0</v>
      </c>
      <c r="L50" s="2"/>
      <c r="M50" s="2"/>
      <c r="N50" s="2"/>
      <c r="O50" s="2"/>
      <c r="P50" s="2"/>
      <c r="Q50" s="70">
        <f t="shared" si="5"/>
        <v>0</v>
      </c>
      <c r="R50" s="21">
        <f>SUM('ОБ 24'!R51+'ОБ 22'!R51+'ОБ 21'!R51+'ОБ 20'!R51+'ОБ 19'!R51+'ОБ 18'!R51+'ОБ 17'!R51+'ОБ 16'!R51+'ОБ 15'!R51+'ОБ 14'!R51+'ОБ 13'!R51+'ОБ 11'!R51+'ОБ 10'!R51+'ОБ 9'!R51+'ОБ 8'!R51+'ОБ 7'!R51+'ОБ 6'!R51+'ОБ 5'!R51)</f>
        <v>0</v>
      </c>
      <c r="S50" s="21">
        <f>SUM('ОБ 24'!S51+'ОБ 22'!S51+'ОБ 21'!S51+'ОБ 20'!S51+'ОБ 19'!S51+'ОБ 18'!S51+'ОБ 17'!S51+'ОБ 16'!S51+'ОБ 15'!S51+'ОБ 14'!S51+'ОБ 13'!S51+'ОБ 11'!S51+'ОБ 10'!S51+'ОБ 9'!S51+'ОБ 8'!S51+'ОБ 7'!S51+'ОБ 6'!S51+'ОБ 5'!S51)</f>
        <v>0</v>
      </c>
      <c r="T50" s="21">
        <f>SUM('ОБ 24'!T51+'ОБ 22'!T51+'ОБ 21'!T51+'ОБ 20'!T51+'ОБ 19'!T51+'ОБ 18'!T51+'ОБ 17'!T51+'ОБ 16'!T51+'ОБ 15'!T51+'ОБ 14'!T51+'ОБ 13'!T51+'ОБ 11'!T51+'ОБ 10'!T51+'ОБ 9'!T51+'ОБ 8'!T51+'ОБ 7'!T51+'ОБ 6'!T51+'ОБ 5'!T51)</f>
        <v>0</v>
      </c>
      <c r="U50" s="21">
        <f>SUM('ОБ 24'!U51+'ОБ 22'!U51+'ОБ 21'!U51+'ОБ 20'!U51+'ОБ 19'!U51+'ОБ 18'!U51+'ОБ 17'!U51+'ОБ 16'!U51+'ОБ 15'!U51+'ОБ 14'!U51+'ОБ 13'!U51+'ОБ 11'!U51+'ОБ 10'!U51+'ОБ 9'!U51+'ОБ 8'!U51+'ОБ 7'!U51+'ОБ 6'!U51+'ОБ 5'!U51)</f>
        <v>0</v>
      </c>
      <c r="V50" s="21">
        <f>SUM('ОБ 24'!V51+'ОБ 22'!V51+'ОБ 21'!V51+'ОБ 20'!V51+'ОБ 19'!V51+'ОБ 18'!V51+'ОБ 17'!V51+'ОБ 16'!V51+'ОБ 15'!V51+'ОБ 14'!V51+'ОБ 13'!V51+'ОБ 11'!V51+'ОБ 10'!V51+'ОБ 9'!V51+'ОБ 8'!V51+'ОБ 7'!V51+'ОБ 6'!V51+'ОБ 5'!V51)</f>
        <v>0</v>
      </c>
    </row>
    <row r="51" spans="1:22">
      <c r="A51" s="2">
        <v>39</v>
      </c>
      <c r="B51" s="4" t="s">
        <v>46</v>
      </c>
      <c r="C51" s="2"/>
      <c r="D51" s="70">
        <f t="shared" si="3"/>
        <v>0</v>
      </c>
      <c r="E51" s="2"/>
      <c r="F51" s="2"/>
      <c r="G51" s="2"/>
      <c r="H51" s="2"/>
      <c r="I51" s="2"/>
      <c r="J51" s="2"/>
      <c r="K51" s="70">
        <f t="shared" si="4"/>
        <v>0</v>
      </c>
      <c r="L51" s="2"/>
      <c r="M51" s="2"/>
      <c r="N51" s="2"/>
      <c r="O51" s="2"/>
      <c r="P51" s="2"/>
      <c r="Q51" s="70">
        <f t="shared" si="5"/>
        <v>0</v>
      </c>
      <c r="R51" s="21">
        <f>SUM('ОБ 24'!R52+'ОБ 22'!R52+'ОБ 21'!R52+'ОБ 20'!R52+'ОБ 19'!R52+'ОБ 18'!R52+'ОБ 17'!R52+'ОБ 16'!R52+'ОБ 15'!R52+'ОБ 14'!R52+'ОБ 13'!R52+'ОБ 11'!R52+'ОБ 10'!R52+'ОБ 9'!R52+'ОБ 8'!R52+'ОБ 7'!R52+'ОБ 6'!R52+'ОБ 5'!R52)</f>
        <v>0</v>
      </c>
      <c r="S51" s="21">
        <f>SUM('ОБ 24'!S52+'ОБ 22'!S52+'ОБ 21'!S52+'ОБ 20'!S52+'ОБ 19'!S52+'ОБ 18'!S52+'ОБ 17'!S52+'ОБ 16'!S52+'ОБ 15'!S52+'ОБ 14'!S52+'ОБ 13'!S52+'ОБ 11'!S52+'ОБ 10'!S52+'ОБ 9'!S52+'ОБ 8'!S52+'ОБ 7'!S52+'ОБ 6'!S52+'ОБ 5'!S52)</f>
        <v>0</v>
      </c>
      <c r="T51" s="21">
        <f>SUM('ОБ 24'!T52+'ОБ 22'!T52+'ОБ 21'!T52+'ОБ 20'!T52+'ОБ 19'!T52+'ОБ 18'!T52+'ОБ 17'!T52+'ОБ 16'!T52+'ОБ 15'!T52+'ОБ 14'!T52+'ОБ 13'!T52+'ОБ 11'!T52+'ОБ 10'!T52+'ОБ 9'!T52+'ОБ 8'!T52+'ОБ 7'!T52+'ОБ 6'!T52+'ОБ 5'!T52)</f>
        <v>0</v>
      </c>
      <c r="U51" s="21">
        <f>SUM('ОБ 24'!U52+'ОБ 22'!U52+'ОБ 21'!U52+'ОБ 20'!U52+'ОБ 19'!U52+'ОБ 18'!U52+'ОБ 17'!U52+'ОБ 16'!U52+'ОБ 15'!U52+'ОБ 14'!U52+'ОБ 13'!U52+'ОБ 11'!U52+'ОБ 10'!U52+'ОБ 9'!U52+'ОБ 8'!U52+'ОБ 7'!U52+'ОБ 6'!U52+'ОБ 5'!U52)</f>
        <v>0</v>
      </c>
      <c r="V51" s="21">
        <f>SUM('ОБ 24'!V52+'ОБ 22'!V52+'ОБ 21'!V52+'ОБ 20'!V52+'ОБ 19'!V52+'ОБ 18'!V52+'ОБ 17'!V52+'ОБ 16'!V52+'ОБ 15'!V52+'ОБ 14'!V52+'ОБ 13'!V52+'ОБ 11'!V52+'ОБ 10'!V52+'ОБ 9'!V52+'ОБ 8'!V52+'ОБ 7'!V52+'ОБ 6'!V52+'ОБ 5'!V52)</f>
        <v>0</v>
      </c>
    </row>
    <row r="52" spans="1:22">
      <c r="A52" s="2">
        <v>40</v>
      </c>
      <c r="B52" s="4" t="s">
        <v>47</v>
      </c>
      <c r="C52" s="2"/>
      <c r="D52" s="70">
        <f t="shared" si="3"/>
        <v>0</v>
      </c>
      <c r="E52" s="2"/>
      <c r="F52" s="2"/>
      <c r="G52" s="2"/>
      <c r="H52" s="2"/>
      <c r="I52" s="2"/>
      <c r="J52" s="2"/>
      <c r="K52" s="70">
        <f t="shared" si="4"/>
        <v>0</v>
      </c>
      <c r="L52" s="2"/>
      <c r="M52" s="2"/>
      <c r="N52" s="2"/>
      <c r="O52" s="2"/>
      <c r="P52" s="2"/>
      <c r="Q52" s="70">
        <f t="shared" si="5"/>
        <v>3</v>
      </c>
      <c r="R52" s="21">
        <f>SUM('ОБ 24'!R53+'ОБ 22'!R53+'ОБ 21'!R53+'ОБ 20'!R53+'ОБ 19'!R53+'ОБ 18'!R53+'ОБ 17'!R53+'ОБ 16'!R53+'ОБ 15'!R53+'ОБ 14'!R53+'ОБ 13'!R53+'ОБ 11'!R53+'ОБ 10'!R53+'ОБ 9'!R53+'ОБ 8'!R53+'ОБ 7'!R53+'ОБ 6'!R53+'ОБ 5'!R53)</f>
        <v>0</v>
      </c>
      <c r="S52" s="21">
        <f>SUM('ОБ 24'!S53+'ОБ 22'!S53+'ОБ 21'!S53+'ОБ 20'!S53+'ОБ 19'!S53+'ОБ 18'!S53+'ОБ 17'!S53+'ОБ 16'!S53+'ОБ 15'!S53+'ОБ 14'!S53+'ОБ 13'!S53+'ОБ 11'!S53+'ОБ 10'!S53+'ОБ 9'!S53+'ОБ 8'!S53+'ОБ 7'!S53+'ОБ 6'!S53+'ОБ 5'!S53)</f>
        <v>0</v>
      </c>
      <c r="T52" s="21">
        <f>SUM('ОБ 24'!T53+'ОБ 22'!T53+'ОБ 21'!T53+'ОБ 20'!T53+'ОБ 19'!T53+'ОБ 18'!T53+'ОБ 17'!T53+'ОБ 16'!T53+'ОБ 15'!T53+'ОБ 14'!T53+'ОБ 13'!T53+'ОБ 11'!T53+'ОБ 10'!T53+'ОБ 9'!T53+'ОБ 8'!T53+'ОБ 7'!T53+'ОБ 6'!T53+'ОБ 5'!T53)</f>
        <v>0</v>
      </c>
      <c r="U52" s="21">
        <f>SUM('ОБ 24'!U53+'ОБ 22'!U53+'ОБ 21'!U53+'ОБ 20'!U53+'ОБ 19'!U53+'ОБ 18'!U53+'ОБ 17'!U53+'ОБ 16'!U53+'ОБ 15'!U53+'ОБ 14'!U53+'ОБ 13'!U53+'ОБ 11'!U53+'ОБ 10'!U53+'ОБ 9'!U53+'ОБ 8'!U53+'ОБ 7'!U53+'ОБ 6'!U53+'ОБ 5'!U53)</f>
        <v>0</v>
      </c>
      <c r="V52" s="21">
        <f>SUM('ОБ 24'!V53+'ОБ 22'!V53+'ОБ 21'!V53+'ОБ 20'!V53+'ОБ 19'!V53+'ОБ 18'!V53+'ОБ 17'!V53+'ОБ 16'!V53+'ОБ 15'!V53+'ОБ 14'!V53+'ОБ 13'!V53+'ОБ 11'!V53+'ОБ 10'!V53+'ОБ 9'!V53+'ОБ 8'!V53+'ОБ 7'!V53+'ОБ 6'!V53+'ОБ 5'!V53)</f>
        <v>0</v>
      </c>
    </row>
    <row r="53" spans="1:22">
      <c r="A53" s="2">
        <v>41</v>
      </c>
      <c r="B53" s="4" t="s">
        <v>48</v>
      </c>
      <c r="C53" s="2"/>
      <c r="D53" s="70">
        <f t="shared" si="3"/>
        <v>0</v>
      </c>
      <c r="E53" s="2"/>
      <c r="F53" s="2"/>
      <c r="G53" s="2"/>
      <c r="H53" s="2"/>
      <c r="I53" s="2"/>
      <c r="J53" s="2"/>
      <c r="K53" s="70">
        <f t="shared" si="4"/>
        <v>0</v>
      </c>
      <c r="L53" s="2"/>
      <c r="M53" s="2"/>
      <c r="N53" s="2"/>
      <c r="O53" s="2"/>
      <c r="P53" s="2"/>
      <c r="Q53" s="70">
        <f t="shared" si="5"/>
        <v>3</v>
      </c>
      <c r="R53" s="21">
        <f>SUM('ОБ 24'!R54+'ОБ 22'!R54+'ОБ 21'!R54+'ОБ 20'!R54+'ОБ 19'!R54+'ОБ 18'!R54+'ОБ 17'!R54+'ОБ 16'!R54+'ОБ 15'!R54+'ОБ 14'!R54+'ОБ 13'!R54+'ОБ 11'!R54+'ОБ 10'!R54+'ОБ 9'!R54+'ОБ 8'!R54+'ОБ 7'!R54+'ОБ 6'!R54+'ОБ 5'!R54)</f>
        <v>1</v>
      </c>
      <c r="S53" s="21">
        <f>SUM('ОБ 24'!S54+'ОБ 22'!S54+'ОБ 21'!S54+'ОБ 20'!S54+'ОБ 19'!S54+'ОБ 18'!S54+'ОБ 17'!S54+'ОБ 16'!S54+'ОБ 15'!S54+'ОБ 14'!S54+'ОБ 13'!S54+'ОБ 11'!S54+'ОБ 10'!S54+'ОБ 9'!S54+'ОБ 8'!S54+'ОБ 7'!S54+'ОБ 6'!S54+'ОБ 5'!S54)</f>
        <v>0</v>
      </c>
      <c r="T53" s="21">
        <f>SUM('ОБ 24'!T54+'ОБ 22'!T54+'ОБ 21'!T54+'ОБ 20'!T54+'ОБ 19'!T54+'ОБ 18'!T54+'ОБ 17'!T54+'ОБ 16'!T54+'ОБ 15'!T54+'ОБ 14'!T54+'ОБ 13'!T54+'ОБ 11'!T54+'ОБ 10'!T54+'ОБ 9'!T54+'ОБ 8'!T54+'ОБ 7'!T54+'ОБ 6'!T54+'ОБ 5'!T54)</f>
        <v>1</v>
      </c>
      <c r="U53" s="21">
        <f>SUM('ОБ 24'!U54+'ОБ 22'!U54+'ОБ 21'!U54+'ОБ 20'!U54+'ОБ 19'!U54+'ОБ 18'!U54+'ОБ 17'!U54+'ОБ 16'!U54+'ОБ 15'!U54+'ОБ 14'!U54+'ОБ 13'!U54+'ОБ 11'!U54+'ОБ 10'!U54+'ОБ 9'!U54+'ОБ 8'!U54+'ОБ 7'!U54+'ОБ 6'!U54+'ОБ 5'!U54)</f>
        <v>0</v>
      </c>
      <c r="V53" s="21">
        <f>SUM('ОБ 24'!V54+'ОБ 22'!V54+'ОБ 21'!V54+'ОБ 20'!V54+'ОБ 19'!V54+'ОБ 18'!V54+'ОБ 17'!V54+'ОБ 16'!V54+'ОБ 15'!V54+'ОБ 14'!V54+'ОБ 13'!V54+'ОБ 11'!V54+'ОБ 10'!V54+'ОБ 9'!V54+'ОБ 8'!V54+'ОБ 7'!V54+'ОБ 6'!V54+'ОБ 5'!V54)</f>
        <v>1</v>
      </c>
    </row>
    <row r="54" spans="1:22" ht="30">
      <c r="A54" s="2">
        <v>42</v>
      </c>
      <c r="B54" s="4" t="s">
        <v>49</v>
      </c>
      <c r="C54" s="2"/>
      <c r="D54" s="70">
        <f t="shared" si="3"/>
        <v>0</v>
      </c>
      <c r="E54" s="2"/>
      <c r="F54" s="2"/>
      <c r="G54" s="2"/>
      <c r="H54" s="2"/>
      <c r="I54" s="2"/>
      <c r="J54" s="2"/>
      <c r="K54" s="70">
        <f t="shared" si="4"/>
        <v>0</v>
      </c>
      <c r="L54" s="2"/>
      <c r="M54" s="2"/>
      <c r="N54" s="2"/>
      <c r="O54" s="2"/>
      <c r="P54" s="2"/>
      <c r="Q54" s="70">
        <f t="shared" si="5"/>
        <v>11</v>
      </c>
      <c r="R54" s="21">
        <f>SUM('ОБ 24'!R55+'ОБ 22'!R55+'ОБ 21'!R55+'ОБ 20'!R55+'ОБ 19'!R55+'ОБ 18'!R55+'ОБ 17'!R55+'ОБ 16'!R55+'ОБ 15'!R55+'ОБ 14'!R55+'ОБ 13'!R55+'ОБ 11'!R55+'ОБ 10'!R55+'ОБ 9'!R55+'ОБ 8'!R55+'ОБ 7'!R55+'ОБ 6'!R55+'ОБ 5'!R55)</f>
        <v>0</v>
      </c>
      <c r="S54" s="21">
        <f>SUM('ОБ 24'!S55+'ОБ 22'!S55+'ОБ 21'!S55+'ОБ 20'!S55+'ОБ 19'!S55+'ОБ 18'!S55+'ОБ 17'!S55+'ОБ 16'!S55+'ОБ 15'!S55+'ОБ 14'!S55+'ОБ 13'!S55+'ОБ 11'!S55+'ОБ 10'!S55+'ОБ 9'!S55+'ОБ 8'!S55+'ОБ 7'!S55+'ОБ 6'!S55+'ОБ 5'!S55)</f>
        <v>0</v>
      </c>
      <c r="T54" s="21">
        <f>SUM('ОБ 24'!T55+'ОБ 22'!T55+'ОБ 21'!T55+'ОБ 20'!T55+'ОБ 19'!T55+'ОБ 18'!T55+'ОБ 17'!T55+'ОБ 16'!T55+'ОБ 15'!T55+'ОБ 14'!T55+'ОБ 13'!T55+'ОБ 11'!T55+'ОБ 10'!T55+'ОБ 9'!T55+'ОБ 8'!T55+'ОБ 7'!T55+'ОБ 6'!T55+'ОБ 5'!T55)</f>
        <v>0</v>
      </c>
      <c r="U54" s="21">
        <f>SUM('ОБ 24'!U55+'ОБ 22'!U55+'ОБ 21'!U55+'ОБ 20'!U55+'ОБ 19'!U55+'ОБ 18'!U55+'ОБ 17'!U55+'ОБ 16'!U55+'ОБ 15'!U55+'ОБ 14'!U55+'ОБ 13'!U55+'ОБ 11'!U55+'ОБ 10'!U55+'ОБ 9'!U55+'ОБ 8'!U55+'ОБ 7'!U55+'ОБ 6'!U55+'ОБ 5'!U55)</f>
        <v>0</v>
      </c>
      <c r="V54" s="21">
        <f>SUM('ОБ 24'!V55+'ОБ 22'!V55+'ОБ 21'!V55+'ОБ 20'!V55+'ОБ 19'!V55+'ОБ 18'!V55+'ОБ 17'!V55+'ОБ 16'!V55+'ОБ 15'!V55+'ОБ 14'!V55+'ОБ 13'!V55+'ОБ 11'!V55+'ОБ 10'!V55+'ОБ 9'!V55+'ОБ 8'!V55+'ОБ 7'!V55+'ОБ 6'!V55+'ОБ 5'!V55)</f>
        <v>0</v>
      </c>
    </row>
    <row r="55" spans="1:22">
      <c r="A55" s="2">
        <v>43</v>
      </c>
      <c r="B55" s="4" t="s">
        <v>50</v>
      </c>
      <c r="C55" s="2">
        <v>6</v>
      </c>
      <c r="D55" s="70">
        <f t="shared" si="3"/>
        <v>6</v>
      </c>
      <c r="E55" s="2">
        <v>3</v>
      </c>
      <c r="F55" s="2">
        <v>2</v>
      </c>
      <c r="G55" s="2">
        <v>1</v>
      </c>
      <c r="H55" s="2"/>
      <c r="I55" s="2"/>
      <c r="J55" s="2"/>
      <c r="K55" s="70">
        <f t="shared" si="4"/>
        <v>1</v>
      </c>
      <c r="L55" s="2"/>
      <c r="M55" s="2"/>
      <c r="N55" s="2"/>
      <c r="O55" s="2">
        <v>1</v>
      </c>
      <c r="P55" s="2"/>
      <c r="Q55" s="70">
        <f t="shared" si="5"/>
        <v>11</v>
      </c>
      <c r="R55" s="21">
        <f>SUM('ОБ 24'!R56+'ОБ 22'!R56+'ОБ 21'!R56+'ОБ 20'!R56+'ОБ 19'!R56+'ОБ 18'!R56+'ОБ 17'!R56+'ОБ 16'!R56+'ОБ 15'!R56+'ОБ 14'!R56+'ОБ 13'!R56+'ОБ 11'!R56+'ОБ 10'!R56+'ОБ 9'!R56+'ОБ 8'!R56+'ОБ 7'!R56+'ОБ 6'!R56+'ОБ 5'!R56)</f>
        <v>2</v>
      </c>
      <c r="S55" s="21">
        <f>SUM('ОБ 24'!S56+'ОБ 22'!S56+'ОБ 21'!S56+'ОБ 20'!S56+'ОБ 19'!S56+'ОБ 18'!S56+'ОБ 17'!S56+'ОБ 16'!S56+'ОБ 15'!S56+'ОБ 14'!S56+'ОБ 13'!S56+'ОБ 11'!S56+'ОБ 10'!S56+'ОБ 9'!S56+'ОБ 8'!S56+'ОБ 7'!S56+'ОБ 6'!S56+'ОБ 5'!S56)</f>
        <v>1</v>
      </c>
      <c r="T55" s="21">
        <f>SUM('ОБ 24'!T56+'ОБ 22'!T56+'ОБ 21'!T56+'ОБ 20'!T56+'ОБ 19'!T56+'ОБ 18'!T56+'ОБ 17'!T56+'ОБ 16'!T56+'ОБ 15'!T56+'ОБ 14'!T56+'ОБ 13'!T56+'ОБ 11'!T56+'ОБ 10'!T56+'ОБ 9'!T56+'ОБ 8'!T56+'ОБ 7'!T56+'ОБ 6'!T56+'ОБ 5'!T56)</f>
        <v>4</v>
      </c>
      <c r="U55" s="21">
        <f>SUM('ОБ 24'!U56+'ОБ 22'!U56+'ОБ 21'!U56+'ОБ 20'!U56+'ОБ 19'!U56+'ОБ 18'!U56+'ОБ 17'!U56+'ОБ 16'!U56+'ОБ 15'!U56+'ОБ 14'!U56+'ОБ 13'!U56+'ОБ 11'!U56+'ОБ 10'!U56+'ОБ 9'!U56+'ОБ 8'!U56+'ОБ 7'!U56+'ОБ 6'!U56+'ОБ 5'!U56)</f>
        <v>0</v>
      </c>
      <c r="V55" s="21">
        <f>SUM('ОБ 24'!V56+'ОБ 22'!V56+'ОБ 21'!V56+'ОБ 20'!V56+'ОБ 19'!V56+'ОБ 18'!V56+'ОБ 17'!V56+'ОБ 16'!V56+'ОБ 15'!V56+'ОБ 14'!V56+'ОБ 13'!V56+'ОБ 11'!V56+'ОБ 10'!V56+'ОБ 9'!V56+'ОБ 8'!V56+'ОБ 7'!V56+'ОБ 6'!V56+'ОБ 5'!V56)</f>
        <v>4</v>
      </c>
    </row>
    <row r="56" spans="1:22">
      <c r="A56" s="2">
        <v>44</v>
      </c>
      <c r="B56" s="4" t="s">
        <v>51</v>
      </c>
      <c r="C56" s="2"/>
      <c r="D56" s="70">
        <f t="shared" si="3"/>
        <v>0</v>
      </c>
      <c r="E56" s="2"/>
      <c r="F56" s="2"/>
      <c r="G56" s="2"/>
      <c r="H56" s="2"/>
      <c r="I56" s="2"/>
      <c r="J56" s="2"/>
      <c r="K56" s="70">
        <f t="shared" si="4"/>
        <v>0</v>
      </c>
      <c r="L56" s="2"/>
      <c r="M56" s="2"/>
      <c r="N56" s="2"/>
      <c r="O56" s="2"/>
      <c r="P56" s="2"/>
      <c r="Q56" s="70">
        <f t="shared" si="5"/>
        <v>0</v>
      </c>
      <c r="R56" s="21">
        <f>SUM('ОБ 24'!R57+'ОБ 22'!R57+'ОБ 21'!R57+'ОБ 20'!R57+'ОБ 19'!R57+'ОБ 18'!R57+'ОБ 17'!R57+'ОБ 16'!R57+'ОБ 15'!R57+'ОБ 14'!R57+'ОБ 13'!R57+'ОБ 11'!R57+'ОБ 10'!R57+'ОБ 9'!R57+'ОБ 8'!R57+'ОБ 7'!R57+'ОБ 6'!R57+'ОБ 5'!R57)</f>
        <v>0</v>
      </c>
      <c r="S56" s="21">
        <f>SUM('ОБ 24'!S57+'ОБ 22'!S57+'ОБ 21'!S57+'ОБ 20'!S57+'ОБ 19'!S57+'ОБ 18'!S57+'ОБ 17'!S57+'ОБ 16'!S57+'ОБ 15'!S57+'ОБ 14'!S57+'ОБ 13'!S57+'ОБ 11'!S57+'ОБ 10'!S57+'ОБ 9'!S57+'ОБ 8'!S57+'ОБ 7'!S57+'ОБ 6'!S57+'ОБ 5'!S57)</f>
        <v>0</v>
      </c>
      <c r="T56" s="21">
        <f>SUM('ОБ 24'!T57+'ОБ 22'!T57+'ОБ 21'!T57+'ОБ 20'!T57+'ОБ 19'!T57+'ОБ 18'!T57+'ОБ 17'!T57+'ОБ 16'!T57+'ОБ 15'!T57+'ОБ 14'!T57+'ОБ 13'!T57+'ОБ 11'!T57+'ОБ 10'!T57+'ОБ 9'!T57+'ОБ 8'!T57+'ОБ 7'!T57+'ОБ 6'!T57+'ОБ 5'!T57)</f>
        <v>0</v>
      </c>
      <c r="U56" s="21">
        <f>SUM('ОБ 24'!U57+'ОБ 22'!U57+'ОБ 21'!U57+'ОБ 20'!U57+'ОБ 19'!U57+'ОБ 18'!U57+'ОБ 17'!U57+'ОБ 16'!U57+'ОБ 15'!U57+'ОБ 14'!U57+'ОБ 13'!U57+'ОБ 11'!U57+'ОБ 10'!U57+'ОБ 9'!U57+'ОБ 8'!U57+'ОБ 7'!U57+'ОБ 6'!U57+'ОБ 5'!U57)</f>
        <v>0</v>
      </c>
      <c r="V56" s="21">
        <f>SUM('ОБ 24'!V57+'ОБ 22'!V57+'ОБ 21'!V57+'ОБ 20'!V57+'ОБ 19'!V57+'ОБ 18'!V57+'ОБ 17'!V57+'ОБ 16'!V57+'ОБ 15'!V57+'ОБ 14'!V57+'ОБ 13'!V57+'ОБ 11'!V57+'ОБ 10'!V57+'ОБ 9'!V57+'ОБ 8'!V57+'ОБ 7'!V57+'ОБ 6'!V57+'ОБ 5'!V57)</f>
        <v>0</v>
      </c>
    </row>
    <row r="57" spans="1:22" ht="30">
      <c r="A57" s="2">
        <v>45</v>
      </c>
      <c r="B57" s="4" t="s">
        <v>52</v>
      </c>
      <c r="C57" s="2"/>
      <c r="D57" s="70">
        <f t="shared" si="3"/>
        <v>0</v>
      </c>
      <c r="E57" s="2"/>
      <c r="F57" s="2"/>
      <c r="G57" s="2"/>
      <c r="H57" s="2"/>
      <c r="I57" s="2"/>
      <c r="J57" s="2"/>
      <c r="K57" s="70">
        <f t="shared" si="4"/>
        <v>0</v>
      </c>
      <c r="L57" s="2"/>
      <c r="M57" s="2"/>
      <c r="N57" s="2"/>
      <c r="O57" s="2"/>
      <c r="P57" s="2"/>
      <c r="Q57" s="70">
        <f t="shared" si="5"/>
        <v>0</v>
      </c>
      <c r="R57" s="21">
        <f>SUM('ОБ 24'!R58+'ОБ 22'!R58+'ОБ 21'!R58+'ОБ 20'!R58+'ОБ 19'!R58+'ОБ 18'!R58+'ОБ 17'!R58+'ОБ 16'!R58+'ОБ 15'!R58+'ОБ 14'!R58+'ОБ 13'!R58+'ОБ 11'!R58+'ОБ 10'!R58+'ОБ 9'!R58+'ОБ 8'!R58+'ОБ 7'!R58+'ОБ 6'!R58+'ОБ 5'!R58)</f>
        <v>0</v>
      </c>
      <c r="S57" s="21">
        <f>SUM('ОБ 24'!S58+'ОБ 22'!S58+'ОБ 21'!S58+'ОБ 20'!S58+'ОБ 19'!S58+'ОБ 18'!S58+'ОБ 17'!S58+'ОБ 16'!S58+'ОБ 15'!S58+'ОБ 14'!S58+'ОБ 13'!S58+'ОБ 11'!S58+'ОБ 10'!S58+'ОБ 9'!S58+'ОБ 8'!S58+'ОБ 7'!S58+'ОБ 6'!S58+'ОБ 5'!S58)</f>
        <v>0</v>
      </c>
      <c r="T57" s="21">
        <f>SUM('ОБ 24'!T58+'ОБ 22'!T58+'ОБ 21'!T58+'ОБ 20'!T58+'ОБ 19'!T58+'ОБ 18'!T58+'ОБ 17'!T58+'ОБ 16'!T58+'ОБ 15'!T58+'ОБ 14'!T58+'ОБ 13'!T58+'ОБ 11'!T58+'ОБ 10'!T58+'ОБ 9'!T58+'ОБ 8'!T58+'ОБ 7'!T58+'ОБ 6'!T58+'ОБ 5'!T58)</f>
        <v>0</v>
      </c>
      <c r="U57" s="21">
        <f>SUM('ОБ 24'!U58+'ОБ 22'!U58+'ОБ 21'!U58+'ОБ 20'!U58+'ОБ 19'!U58+'ОБ 18'!U58+'ОБ 17'!U58+'ОБ 16'!U58+'ОБ 15'!U58+'ОБ 14'!U58+'ОБ 13'!U58+'ОБ 11'!U58+'ОБ 10'!U58+'ОБ 9'!U58+'ОБ 8'!U58+'ОБ 7'!U58+'ОБ 6'!U58+'ОБ 5'!U58)</f>
        <v>0</v>
      </c>
      <c r="V57" s="21">
        <f>SUM('ОБ 24'!V58+'ОБ 22'!V58+'ОБ 21'!V58+'ОБ 20'!V58+'ОБ 19'!V58+'ОБ 18'!V58+'ОБ 17'!V58+'ОБ 16'!V58+'ОБ 15'!V58+'ОБ 14'!V58+'ОБ 13'!V58+'ОБ 11'!V58+'ОБ 10'!V58+'ОБ 9'!V58+'ОБ 8'!V58+'ОБ 7'!V58+'ОБ 6'!V58+'ОБ 5'!V58)</f>
        <v>0</v>
      </c>
    </row>
    <row r="58" spans="1:22">
      <c r="A58" s="2">
        <v>46</v>
      </c>
      <c r="B58" s="4" t="s">
        <v>53</v>
      </c>
      <c r="C58" s="2"/>
      <c r="D58" s="70">
        <f t="shared" si="3"/>
        <v>0</v>
      </c>
      <c r="E58" s="2"/>
      <c r="F58" s="2"/>
      <c r="G58" s="2"/>
      <c r="H58" s="2"/>
      <c r="I58" s="2"/>
      <c r="J58" s="2"/>
      <c r="K58" s="70">
        <f t="shared" si="4"/>
        <v>0</v>
      </c>
      <c r="L58" s="2"/>
      <c r="M58" s="2"/>
      <c r="N58" s="2"/>
      <c r="O58" s="2"/>
      <c r="P58" s="2"/>
      <c r="Q58" s="70">
        <f t="shared" si="5"/>
        <v>0</v>
      </c>
      <c r="R58" s="21">
        <f>SUM('ОБ 24'!R59+'ОБ 22'!R59+'ОБ 21'!R59+'ОБ 20'!R59+'ОБ 19'!R59+'ОБ 18'!R59+'ОБ 17'!R59+'ОБ 16'!R59+'ОБ 15'!R59+'ОБ 14'!R59+'ОБ 13'!R59+'ОБ 11'!R59+'ОБ 10'!R59+'ОБ 9'!R59+'ОБ 8'!R59+'ОБ 7'!R59+'ОБ 6'!R59+'ОБ 5'!R59)</f>
        <v>0</v>
      </c>
      <c r="S58" s="21">
        <f>SUM('ОБ 24'!S59+'ОБ 22'!S59+'ОБ 21'!S59+'ОБ 20'!S59+'ОБ 19'!S59+'ОБ 18'!S59+'ОБ 17'!S59+'ОБ 16'!S59+'ОБ 15'!S59+'ОБ 14'!S59+'ОБ 13'!S59+'ОБ 11'!S59+'ОБ 10'!S59+'ОБ 9'!S59+'ОБ 8'!S59+'ОБ 7'!S59+'ОБ 6'!S59+'ОБ 5'!S59)</f>
        <v>0</v>
      </c>
      <c r="T58" s="21">
        <f>SUM('ОБ 24'!T59+'ОБ 22'!T59+'ОБ 21'!T59+'ОБ 20'!T59+'ОБ 19'!T59+'ОБ 18'!T59+'ОБ 17'!T59+'ОБ 16'!T59+'ОБ 15'!T59+'ОБ 14'!T59+'ОБ 13'!T59+'ОБ 11'!T59+'ОБ 10'!T59+'ОБ 9'!T59+'ОБ 8'!T59+'ОБ 7'!T59+'ОБ 6'!T59+'ОБ 5'!T59)</f>
        <v>0</v>
      </c>
      <c r="U58" s="21">
        <f>SUM('ОБ 24'!U59+'ОБ 22'!U59+'ОБ 21'!U59+'ОБ 20'!U59+'ОБ 19'!U59+'ОБ 18'!U59+'ОБ 17'!U59+'ОБ 16'!U59+'ОБ 15'!U59+'ОБ 14'!U59+'ОБ 13'!U59+'ОБ 11'!U59+'ОБ 10'!U59+'ОБ 9'!U59+'ОБ 8'!U59+'ОБ 7'!U59+'ОБ 6'!U59+'ОБ 5'!U59)</f>
        <v>0</v>
      </c>
      <c r="V58" s="21">
        <f>SUM('ОБ 24'!V59+'ОБ 22'!V59+'ОБ 21'!V59+'ОБ 20'!V59+'ОБ 19'!V59+'ОБ 18'!V59+'ОБ 17'!V59+'ОБ 16'!V59+'ОБ 15'!V59+'ОБ 14'!V59+'ОБ 13'!V59+'ОБ 11'!V59+'ОБ 10'!V59+'ОБ 9'!V59+'ОБ 8'!V59+'ОБ 7'!V59+'ОБ 6'!V59+'ОБ 5'!V59)</f>
        <v>0</v>
      </c>
    </row>
    <row r="59" spans="1:22" ht="30">
      <c r="A59" s="2">
        <v>47</v>
      </c>
      <c r="B59" s="4" t="s">
        <v>54</v>
      </c>
      <c r="C59" s="2"/>
      <c r="D59" s="70">
        <f t="shared" si="3"/>
        <v>0</v>
      </c>
      <c r="E59" s="2"/>
      <c r="F59" s="2"/>
      <c r="G59" s="2"/>
      <c r="H59" s="2"/>
      <c r="I59" s="2"/>
      <c r="J59" s="2"/>
      <c r="K59" s="70">
        <f t="shared" si="4"/>
        <v>0</v>
      </c>
      <c r="L59" s="2"/>
      <c r="M59" s="2"/>
      <c r="N59" s="2"/>
      <c r="O59" s="2"/>
      <c r="P59" s="2"/>
      <c r="Q59" s="70">
        <f t="shared" si="5"/>
        <v>0</v>
      </c>
      <c r="R59" s="21">
        <f>SUM('ОБ 24'!R60+'ОБ 22'!R60+'ОБ 21'!R60+'ОБ 20'!R60+'ОБ 19'!R60+'ОБ 18'!R60+'ОБ 17'!R60+'ОБ 16'!R60+'ОБ 15'!R60+'ОБ 14'!R60+'ОБ 13'!R60+'ОБ 11'!R60+'ОБ 10'!R60+'ОБ 9'!R60+'ОБ 8'!R60+'ОБ 7'!R60+'ОБ 6'!R60+'ОБ 5'!R60)</f>
        <v>0</v>
      </c>
      <c r="S59" s="21">
        <f>SUM('ОБ 24'!S60+'ОБ 22'!S60+'ОБ 21'!S60+'ОБ 20'!S60+'ОБ 19'!S60+'ОБ 18'!S60+'ОБ 17'!S60+'ОБ 16'!S60+'ОБ 15'!S60+'ОБ 14'!S60+'ОБ 13'!S60+'ОБ 11'!S60+'ОБ 10'!S60+'ОБ 9'!S60+'ОБ 8'!S60+'ОБ 7'!S60+'ОБ 6'!S60+'ОБ 5'!S60)</f>
        <v>0</v>
      </c>
      <c r="T59" s="21">
        <f>SUM('ОБ 24'!T60+'ОБ 22'!T60+'ОБ 21'!T60+'ОБ 20'!T60+'ОБ 19'!T60+'ОБ 18'!T60+'ОБ 17'!T60+'ОБ 16'!T60+'ОБ 15'!T60+'ОБ 14'!T60+'ОБ 13'!T60+'ОБ 11'!T60+'ОБ 10'!T60+'ОБ 9'!T60+'ОБ 8'!T60+'ОБ 7'!T60+'ОБ 6'!T60+'ОБ 5'!T60)</f>
        <v>0</v>
      </c>
      <c r="U59" s="21">
        <f>SUM('ОБ 24'!U60+'ОБ 22'!U60+'ОБ 21'!U60+'ОБ 20'!U60+'ОБ 19'!U60+'ОБ 18'!U60+'ОБ 17'!U60+'ОБ 16'!U60+'ОБ 15'!U60+'ОБ 14'!U60+'ОБ 13'!U60+'ОБ 11'!U60+'ОБ 10'!U60+'ОБ 9'!U60+'ОБ 8'!U60+'ОБ 7'!U60+'ОБ 6'!U60+'ОБ 5'!U60)</f>
        <v>0</v>
      </c>
      <c r="V59" s="21">
        <f>SUM('ОБ 24'!V60+'ОБ 22'!V60+'ОБ 21'!V60+'ОБ 20'!V60+'ОБ 19'!V60+'ОБ 18'!V60+'ОБ 17'!V60+'ОБ 16'!V60+'ОБ 15'!V60+'ОБ 14'!V60+'ОБ 13'!V60+'ОБ 11'!V60+'ОБ 10'!V60+'ОБ 9'!V60+'ОБ 8'!V60+'ОБ 7'!V60+'ОБ 6'!V60+'ОБ 5'!V60)</f>
        <v>0</v>
      </c>
    </row>
    <row r="60" spans="1:22">
      <c r="A60" s="2">
        <v>48</v>
      </c>
      <c r="B60" s="4" t="s">
        <v>55</v>
      </c>
      <c r="C60" s="2"/>
      <c r="D60" s="70">
        <f t="shared" si="3"/>
        <v>0</v>
      </c>
      <c r="E60" s="2"/>
      <c r="F60" s="2"/>
      <c r="G60" s="2"/>
      <c r="H60" s="2"/>
      <c r="I60" s="2"/>
      <c r="J60" s="2"/>
      <c r="K60" s="70">
        <f t="shared" si="4"/>
        <v>0</v>
      </c>
      <c r="L60" s="2"/>
      <c r="M60" s="2"/>
      <c r="N60" s="2"/>
      <c r="O60" s="2"/>
      <c r="P60" s="2"/>
      <c r="Q60" s="70">
        <f t="shared" si="5"/>
        <v>0</v>
      </c>
      <c r="R60" s="21">
        <f>SUM('ОБ 24'!R61+'ОБ 22'!R61+'ОБ 21'!R61+'ОБ 20'!R61+'ОБ 19'!R61+'ОБ 18'!R61+'ОБ 17'!R61+'ОБ 16'!R61+'ОБ 15'!R61+'ОБ 14'!R61+'ОБ 13'!R61+'ОБ 11'!R61+'ОБ 10'!R61+'ОБ 9'!R61+'ОБ 8'!R61+'ОБ 7'!R61+'ОБ 6'!R61+'ОБ 5'!R61)</f>
        <v>0</v>
      </c>
      <c r="S60" s="21">
        <f>SUM('ОБ 24'!S61+'ОБ 22'!S61+'ОБ 21'!S61+'ОБ 20'!S61+'ОБ 19'!S61+'ОБ 18'!S61+'ОБ 17'!S61+'ОБ 16'!S61+'ОБ 15'!S61+'ОБ 14'!S61+'ОБ 13'!S61+'ОБ 11'!S61+'ОБ 10'!S61+'ОБ 9'!S61+'ОБ 8'!S61+'ОБ 7'!S61+'ОБ 6'!S61+'ОБ 5'!S61)</f>
        <v>0</v>
      </c>
      <c r="T60" s="21">
        <f>SUM('ОБ 24'!T61+'ОБ 22'!T61+'ОБ 21'!T61+'ОБ 20'!T61+'ОБ 19'!T61+'ОБ 18'!T61+'ОБ 17'!T61+'ОБ 16'!T61+'ОБ 15'!T61+'ОБ 14'!T61+'ОБ 13'!T61+'ОБ 11'!T61+'ОБ 10'!T61+'ОБ 9'!T61+'ОБ 8'!T61+'ОБ 7'!T61+'ОБ 6'!T61+'ОБ 5'!T61)</f>
        <v>0</v>
      </c>
      <c r="U60" s="21">
        <f>SUM('ОБ 24'!U61+'ОБ 22'!U61+'ОБ 21'!U61+'ОБ 20'!U61+'ОБ 19'!U61+'ОБ 18'!U61+'ОБ 17'!U61+'ОБ 16'!U61+'ОБ 15'!U61+'ОБ 14'!U61+'ОБ 13'!U61+'ОБ 11'!U61+'ОБ 10'!U61+'ОБ 9'!U61+'ОБ 8'!U61+'ОБ 7'!U61+'ОБ 6'!U61+'ОБ 5'!U61)</f>
        <v>0</v>
      </c>
      <c r="V60" s="21">
        <f>SUM('ОБ 24'!V61+'ОБ 22'!V61+'ОБ 21'!V61+'ОБ 20'!V61+'ОБ 19'!V61+'ОБ 18'!V61+'ОБ 17'!V61+'ОБ 16'!V61+'ОБ 15'!V61+'ОБ 14'!V61+'ОБ 13'!V61+'ОБ 11'!V61+'ОБ 10'!V61+'ОБ 9'!V61+'ОБ 8'!V61+'ОБ 7'!V61+'ОБ 6'!V61+'ОБ 5'!V61)</f>
        <v>0</v>
      </c>
    </row>
    <row r="61" spans="1:22">
      <c r="A61" s="2">
        <v>49</v>
      </c>
      <c r="B61" s="4" t="s">
        <v>56</v>
      </c>
      <c r="C61" s="2"/>
      <c r="D61" s="70">
        <f t="shared" si="3"/>
        <v>0</v>
      </c>
      <c r="E61" s="2"/>
      <c r="F61" s="2"/>
      <c r="G61" s="2"/>
      <c r="H61" s="2"/>
      <c r="I61" s="2"/>
      <c r="J61" s="2"/>
      <c r="K61" s="70">
        <f t="shared" si="4"/>
        <v>0</v>
      </c>
      <c r="L61" s="2"/>
      <c r="M61" s="2"/>
      <c r="N61" s="2"/>
      <c r="O61" s="2"/>
      <c r="P61" s="2"/>
      <c r="Q61" s="70">
        <f t="shared" si="5"/>
        <v>0</v>
      </c>
      <c r="R61" s="21">
        <f>SUM('ОБ 24'!R62+'ОБ 22'!R62+'ОБ 21'!R62+'ОБ 20'!R62+'ОБ 19'!R62+'ОБ 18'!R62+'ОБ 17'!R62+'ОБ 16'!R62+'ОБ 15'!R62+'ОБ 14'!R62+'ОБ 13'!R62+'ОБ 11'!R62+'ОБ 10'!R62+'ОБ 9'!R62+'ОБ 8'!R62+'ОБ 7'!R62+'ОБ 6'!R62+'ОБ 5'!R62)</f>
        <v>0</v>
      </c>
      <c r="S61" s="21">
        <f>SUM('ОБ 24'!S62+'ОБ 22'!S62+'ОБ 21'!S62+'ОБ 20'!S62+'ОБ 19'!S62+'ОБ 18'!S62+'ОБ 17'!S62+'ОБ 16'!S62+'ОБ 15'!S62+'ОБ 14'!S62+'ОБ 13'!S62+'ОБ 11'!S62+'ОБ 10'!S62+'ОБ 9'!S62+'ОБ 8'!S62+'ОБ 7'!S62+'ОБ 6'!S62+'ОБ 5'!S62)</f>
        <v>0</v>
      </c>
      <c r="T61" s="21">
        <f>SUM('ОБ 24'!T62+'ОБ 22'!T62+'ОБ 21'!T62+'ОБ 20'!T62+'ОБ 19'!T62+'ОБ 18'!T62+'ОБ 17'!T62+'ОБ 16'!T62+'ОБ 15'!T62+'ОБ 14'!T62+'ОБ 13'!T62+'ОБ 11'!T62+'ОБ 10'!T62+'ОБ 9'!T62+'ОБ 8'!T62+'ОБ 7'!T62+'ОБ 6'!T62+'ОБ 5'!T62)</f>
        <v>0</v>
      </c>
      <c r="U61" s="21">
        <f>SUM('ОБ 24'!U62+'ОБ 22'!U62+'ОБ 21'!U62+'ОБ 20'!U62+'ОБ 19'!U62+'ОБ 18'!U62+'ОБ 17'!U62+'ОБ 16'!U62+'ОБ 15'!U62+'ОБ 14'!U62+'ОБ 13'!U62+'ОБ 11'!U62+'ОБ 10'!U62+'ОБ 9'!U62+'ОБ 8'!U62+'ОБ 7'!U62+'ОБ 6'!U62+'ОБ 5'!U62)</f>
        <v>0</v>
      </c>
      <c r="V61" s="21">
        <f>SUM('ОБ 24'!V62+'ОБ 22'!V62+'ОБ 21'!V62+'ОБ 20'!V62+'ОБ 19'!V62+'ОБ 18'!V62+'ОБ 17'!V62+'ОБ 16'!V62+'ОБ 15'!V62+'ОБ 14'!V62+'ОБ 13'!V62+'ОБ 11'!V62+'ОБ 10'!V62+'ОБ 9'!V62+'ОБ 8'!V62+'ОБ 7'!V62+'ОБ 6'!V62+'ОБ 5'!V62)</f>
        <v>0</v>
      </c>
    </row>
    <row r="62" spans="1:22" ht="30">
      <c r="A62" s="2">
        <v>50</v>
      </c>
      <c r="B62" s="4" t="s">
        <v>57</v>
      </c>
      <c r="C62" s="2"/>
      <c r="D62" s="70">
        <f t="shared" si="3"/>
        <v>0</v>
      </c>
      <c r="E62" s="2"/>
      <c r="F62" s="2"/>
      <c r="G62" s="2"/>
      <c r="H62" s="2"/>
      <c r="I62" s="2"/>
      <c r="J62" s="2"/>
      <c r="K62" s="70">
        <f t="shared" si="4"/>
        <v>0</v>
      </c>
      <c r="L62" s="2"/>
      <c r="M62" s="2"/>
      <c r="N62" s="2"/>
      <c r="O62" s="2"/>
      <c r="P62" s="2"/>
      <c r="Q62" s="70">
        <f t="shared" si="5"/>
        <v>0</v>
      </c>
      <c r="R62" s="21">
        <f>SUM('ОБ 24'!R63+'ОБ 22'!R63+'ОБ 21'!R63+'ОБ 20'!R63+'ОБ 19'!R63+'ОБ 18'!R63+'ОБ 17'!R63+'ОБ 16'!R63+'ОБ 15'!R63+'ОБ 14'!R63+'ОБ 13'!R63+'ОБ 11'!R63+'ОБ 10'!R63+'ОБ 9'!R63+'ОБ 8'!R63+'ОБ 7'!R63+'ОБ 6'!R63+'ОБ 5'!R63)</f>
        <v>0</v>
      </c>
      <c r="S62" s="21">
        <f>SUM('ОБ 24'!S63+'ОБ 22'!S63+'ОБ 21'!S63+'ОБ 20'!S63+'ОБ 19'!S63+'ОБ 18'!S63+'ОБ 17'!S63+'ОБ 16'!S63+'ОБ 15'!S63+'ОБ 14'!S63+'ОБ 13'!S63+'ОБ 11'!S63+'ОБ 10'!S63+'ОБ 9'!S63+'ОБ 8'!S63+'ОБ 7'!S63+'ОБ 6'!S63+'ОБ 5'!S63)</f>
        <v>0</v>
      </c>
      <c r="T62" s="21">
        <f>SUM('ОБ 24'!T63+'ОБ 22'!T63+'ОБ 21'!T63+'ОБ 20'!T63+'ОБ 19'!T63+'ОБ 18'!T63+'ОБ 17'!T63+'ОБ 16'!T63+'ОБ 15'!T63+'ОБ 14'!T63+'ОБ 13'!T63+'ОБ 11'!T63+'ОБ 10'!T63+'ОБ 9'!T63+'ОБ 8'!T63+'ОБ 7'!T63+'ОБ 6'!T63+'ОБ 5'!T63)</f>
        <v>0</v>
      </c>
      <c r="U62" s="21">
        <f>SUM('ОБ 24'!U63+'ОБ 22'!U63+'ОБ 21'!U63+'ОБ 20'!U63+'ОБ 19'!U63+'ОБ 18'!U63+'ОБ 17'!U63+'ОБ 16'!U63+'ОБ 15'!U63+'ОБ 14'!U63+'ОБ 13'!U63+'ОБ 11'!U63+'ОБ 10'!U63+'ОБ 9'!U63+'ОБ 8'!U63+'ОБ 7'!U63+'ОБ 6'!U63+'ОБ 5'!U63)</f>
        <v>0</v>
      </c>
      <c r="V62" s="21">
        <f>SUM('ОБ 24'!V63+'ОБ 22'!V63+'ОБ 21'!V63+'ОБ 20'!V63+'ОБ 19'!V63+'ОБ 18'!V63+'ОБ 17'!V63+'ОБ 16'!V63+'ОБ 15'!V63+'ОБ 14'!V63+'ОБ 13'!V63+'ОБ 11'!V63+'ОБ 10'!V63+'ОБ 9'!V63+'ОБ 8'!V63+'ОБ 7'!V63+'ОБ 6'!V63+'ОБ 5'!V63)</f>
        <v>0</v>
      </c>
    </row>
    <row r="63" spans="1:22">
      <c r="A63" s="2">
        <v>51</v>
      </c>
      <c r="B63" s="4" t="s">
        <v>58</v>
      </c>
      <c r="C63" s="2"/>
      <c r="D63" s="70">
        <f t="shared" si="3"/>
        <v>0</v>
      </c>
      <c r="E63" s="2"/>
      <c r="F63" s="2"/>
      <c r="G63" s="2"/>
      <c r="H63" s="2"/>
      <c r="I63" s="2"/>
      <c r="J63" s="2"/>
      <c r="K63" s="70">
        <f t="shared" si="4"/>
        <v>0</v>
      </c>
      <c r="L63" s="2"/>
      <c r="M63" s="2"/>
      <c r="N63" s="2"/>
      <c r="O63" s="2"/>
      <c r="P63" s="2"/>
      <c r="Q63" s="70">
        <f t="shared" si="5"/>
        <v>0</v>
      </c>
      <c r="R63" s="21">
        <f>SUM('ОБ 24'!R64+'ОБ 22'!R64+'ОБ 21'!R64+'ОБ 20'!R64+'ОБ 19'!R64+'ОБ 18'!R64+'ОБ 17'!R64+'ОБ 16'!R64+'ОБ 15'!R64+'ОБ 14'!R64+'ОБ 13'!R64+'ОБ 11'!R64+'ОБ 10'!R64+'ОБ 9'!R64+'ОБ 8'!R64+'ОБ 7'!R64+'ОБ 6'!R64+'ОБ 5'!R64)</f>
        <v>0</v>
      </c>
      <c r="S63" s="21">
        <f>SUM('ОБ 24'!S64+'ОБ 22'!S64+'ОБ 21'!S64+'ОБ 20'!S64+'ОБ 19'!S64+'ОБ 18'!S64+'ОБ 17'!S64+'ОБ 16'!S64+'ОБ 15'!S64+'ОБ 14'!S64+'ОБ 13'!S64+'ОБ 11'!S64+'ОБ 10'!S64+'ОБ 9'!S64+'ОБ 8'!S64+'ОБ 7'!S64+'ОБ 6'!S64+'ОБ 5'!S64)</f>
        <v>0</v>
      </c>
      <c r="T63" s="21">
        <f>SUM('ОБ 24'!T64+'ОБ 22'!T64+'ОБ 21'!T64+'ОБ 20'!T64+'ОБ 19'!T64+'ОБ 18'!T64+'ОБ 17'!T64+'ОБ 16'!T64+'ОБ 15'!T64+'ОБ 14'!T64+'ОБ 13'!T64+'ОБ 11'!T64+'ОБ 10'!T64+'ОБ 9'!T64+'ОБ 8'!T64+'ОБ 7'!T64+'ОБ 6'!T64+'ОБ 5'!T64)</f>
        <v>0</v>
      </c>
      <c r="U63" s="21">
        <f>SUM('ОБ 24'!U64+'ОБ 22'!U64+'ОБ 21'!U64+'ОБ 20'!U64+'ОБ 19'!U64+'ОБ 18'!U64+'ОБ 17'!U64+'ОБ 16'!U64+'ОБ 15'!U64+'ОБ 14'!U64+'ОБ 13'!U64+'ОБ 11'!U64+'ОБ 10'!U64+'ОБ 9'!U64+'ОБ 8'!U64+'ОБ 7'!U64+'ОБ 6'!U64+'ОБ 5'!U64)</f>
        <v>0</v>
      </c>
      <c r="V63" s="21">
        <f>SUM('ОБ 24'!V64+'ОБ 22'!V64+'ОБ 21'!V64+'ОБ 20'!V64+'ОБ 19'!V64+'ОБ 18'!V64+'ОБ 17'!V64+'ОБ 16'!V64+'ОБ 15'!V64+'ОБ 14'!V64+'ОБ 13'!V64+'ОБ 11'!V64+'ОБ 10'!V64+'ОБ 9'!V64+'ОБ 8'!V64+'ОБ 7'!V64+'ОБ 6'!V64+'ОБ 5'!V64)</f>
        <v>0</v>
      </c>
    </row>
    <row r="64" spans="1:22">
      <c r="A64" s="2">
        <v>52</v>
      </c>
      <c r="B64" s="4" t="s">
        <v>59</v>
      </c>
      <c r="C64" s="2"/>
      <c r="D64" s="70">
        <f t="shared" si="3"/>
        <v>0</v>
      </c>
      <c r="E64" s="2"/>
      <c r="F64" s="2"/>
      <c r="G64" s="2"/>
      <c r="H64" s="2"/>
      <c r="I64" s="2"/>
      <c r="J64" s="2"/>
      <c r="K64" s="70">
        <f t="shared" si="4"/>
        <v>0</v>
      </c>
      <c r="L64" s="2"/>
      <c r="M64" s="2"/>
      <c r="N64" s="2"/>
      <c r="O64" s="2"/>
      <c r="P64" s="2"/>
      <c r="Q64" s="70">
        <f t="shared" si="5"/>
        <v>0</v>
      </c>
      <c r="R64" s="21">
        <f>SUM('ОБ 24'!R65+'ОБ 22'!R65+'ОБ 21'!R65+'ОБ 20'!R65+'ОБ 19'!R65+'ОБ 18'!R65+'ОБ 17'!R65+'ОБ 16'!R65+'ОБ 15'!R65+'ОБ 14'!R65+'ОБ 13'!R65+'ОБ 11'!R65+'ОБ 10'!R65+'ОБ 9'!R65+'ОБ 8'!R65+'ОБ 7'!R65+'ОБ 6'!R65+'ОБ 5'!R65)</f>
        <v>0</v>
      </c>
      <c r="S64" s="21">
        <f>SUM('ОБ 24'!S65+'ОБ 22'!S65+'ОБ 21'!S65+'ОБ 20'!S65+'ОБ 19'!S65+'ОБ 18'!S65+'ОБ 17'!S65+'ОБ 16'!S65+'ОБ 15'!S65+'ОБ 14'!S65+'ОБ 13'!S65+'ОБ 11'!S65+'ОБ 10'!S65+'ОБ 9'!S65+'ОБ 8'!S65+'ОБ 7'!S65+'ОБ 6'!S65+'ОБ 5'!S65)</f>
        <v>0</v>
      </c>
      <c r="T64" s="21">
        <f>SUM('ОБ 24'!T65+'ОБ 22'!T65+'ОБ 21'!T65+'ОБ 20'!T65+'ОБ 19'!T65+'ОБ 18'!T65+'ОБ 17'!T65+'ОБ 16'!T65+'ОБ 15'!T65+'ОБ 14'!T65+'ОБ 13'!T65+'ОБ 11'!T65+'ОБ 10'!T65+'ОБ 9'!T65+'ОБ 8'!T65+'ОБ 7'!T65+'ОБ 6'!T65+'ОБ 5'!T65)</f>
        <v>0</v>
      </c>
      <c r="U64" s="21">
        <f>SUM('ОБ 24'!U65+'ОБ 22'!U65+'ОБ 21'!U65+'ОБ 20'!U65+'ОБ 19'!U65+'ОБ 18'!U65+'ОБ 17'!U65+'ОБ 16'!U65+'ОБ 15'!U65+'ОБ 14'!U65+'ОБ 13'!U65+'ОБ 11'!U65+'ОБ 10'!U65+'ОБ 9'!U65+'ОБ 8'!U65+'ОБ 7'!U65+'ОБ 6'!U65+'ОБ 5'!U65)</f>
        <v>0</v>
      </c>
      <c r="V64" s="21">
        <f>SUM('ОБ 24'!V65+'ОБ 22'!V65+'ОБ 21'!V65+'ОБ 20'!V65+'ОБ 19'!V65+'ОБ 18'!V65+'ОБ 17'!V65+'ОБ 16'!V65+'ОБ 15'!V65+'ОБ 14'!V65+'ОБ 13'!V65+'ОБ 11'!V65+'ОБ 10'!V65+'ОБ 9'!V65+'ОБ 8'!V65+'ОБ 7'!V65+'ОБ 6'!V65+'ОБ 5'!V65)</f>
        <v>0</v>
      </c>
    </row>
    <row r="65" spans="1:22" ht="30">
      <c r="A65" s="2">
        <v>53</v>
      </c>
      <c r="B65" s="4" t="s">
        <v>60</v>
      </c>
      <c r="C65" s="2"/>
      <c r="D65" s="70">
        <f t="shared" si="3"/>
        <v>0</v>
      </c>
      <c r="E65" s="2"/>
      <c r="F65" s="2"/>
      <c r="G65" s="2"/>
      <c r="H65" s="2"/>
      <c r="I65" s="2"/>
      <c r="J65" s="2"/>
      <c r="K65" s="70">
        <f t="shared" si="4"/>
        <v>0</v>
      </c>
      <c r="L65" s="2"/>
      <c r="M65" s="2"/>
      <c r="N65" s="2"/>
      <c r="O65" s="2"/>
      <c r="P65" s="2"/>
      <c r="Q65" s="70">
        <f t="shared" si="5"/>
        <v>0</v>
      </c>
      <c r="R65" s="21">
        <f>SUM('ОБ 24'!R66+'ОБ 22'!R66+'ОБ 21'!R66+'ОБ 20'!R66+'ОБ 19'!R66+'ОБ 18'!R66+'ОБ 17'!R66+'ОБ 16'!R66+'ОБ 15'!R66+'ОБ 14'!R66+'ОБ 13'!R66+'ОБ 11'!R66+'ОБ 10'!R66+'ОБ 9'!R66+'ОБ 8'!R66+'ОБ 7'!R66+'ОБ 6'!R66+'ОБ 5'!R66)</f>
        <v>0</v>
      </c>
      <c r="S65" s="21">
        <f>SUM('ОБ 24'!S66+'ОБ 22'!S66+'ОБ 21'!S66+'ОБ 20'!S66+'ОБ 19'!S66+'ОБ 18'!S66+'ОБ 17'!S66+'ОБ 16'!S66+'ОБ 15'!S66+'ОБ 14'!S66+'ОБ 13'!S66+'ОБ 11'!S66+'ОБ 10'!S66+'ОБ 9'!S66+'ОБ 8'!S66+'ОБ 7'!S66+'ОБ 6'!S66+'ОБ 5'!S66)</f>
        <v>0</v>
      </c>
      <c r="T65" s="21">
        <f>SUM('ОБ 24'!T66+'ОБ 22'!T66+'ОБ 21'!T66+'ОБ 20'!T66+'ОБ 19'!T66+'ОБ 18'!T66+'ОБ 17'!T66+'ОБ 16'!T66+'ОБ 15'!T66+'ОБ 14'!T66+'ОБ 13'!T66+'ОБ 11'!T66+'ОБ 10'!T66+'ОБ 9'!T66+'ОБ 8'!T66+'ОБ 7'!T66+'ОБ 6'!T66+'ОБ 5'!T66)</f>
        <v>0</v>
      </c>
      <c r="U65" s="21">
        <f>SUM('ОБ 24'!U66+'ОБ 22'!U66+'ОБ 21'!U66+'ОБ 20'!U66+'ОБ 19'!U66+'ОБ 18'!U66+'ОБ 17'!U66+'ОБ 16'!U66+'ОБ 15'!U66+'ОБ 14'!U66+'ОБ 13'!U66+'ОБ 11'!U66+'ОБ 10'!U66+'ОБ 9'!U66+'ОБ 8'!U66+'ОБ 7'!U66+'ОБ 6'!U66+'ОБ 5'!U66)</f>
        <v>0</v>
      </c>
      <c r="V65" s="21">
        <f>SUM('ОБ 24'!V66+'ОБ 22'!V66+'ОБ 21'!V66+'ОБ 20'!V66+'ОБ 19'!V66+'ОБ 18'!V66+'ОБ 17'!V66+'ОБ 16'!V66+'ОБ 15'!V66+'ОБ 14'!V66+'ОБ 13'!V66+'ОБ 11'!V66+'ОБ 10'!V66+'ОБ 9'!V66+'ОБ 8'!V66+'ОБ 7'!V66+'ОБ 6'!V66+'ОБ 5'!V66)</f>
        <v>0</v>
      </c>
    </row>
    <row r="66" spans="1:22" ht="30">
      <c r="A66" s="2">
        <v>54</v>
      </c>
      <c r="B66" s="4" t="s">
        <v>61</v>
      </c>
      <c r="C66" s="2"/>
      <c r="D66" s="70">
        <f t="shared" si="3"/>
        <v>0</v>
      </c>
      <c r="E66" s="2"/>
      <c r="F66" s="2"/>
      <c r="G66" s="2"/>
      <c r="H66" s="2"/>
      <c r="I66" s="2"/>
      <c r="J66" s="2"/>
      <c r="K66" s="70">
        <f t="shared" si="4"/>
        <v>0</v>
      </c>
      <c r="L66" s="2"/>
      <c r="M66" s="2"/>
      <c r="N66" s="2"/>
      <c r="O66" s="2"/>
      <c r="P66" s="2"/>
      <c r="Q66" s="70">
        <f t="shared" si="5"/>
        <v>0</v>
      </c>
      <c r="R66" s="21">
        <f>SUM('ОБ 24'!R67+'ОБ 22'!R67+'ОБ 21'!R67+'ОБ 20'!R67+'ОБ 19'!R67+'ОБ 18'!R67+'ОБ 17'!R67+'ОБ 16'!R67+'ОБ 15'!R67+'ОБ 14'!R67+'ОБ 13'!R67+'ОБ 11'!R67+'ОБ 10'!R67+'ОБ 9'!R67+'ОБ 8'!R67+'ОБ 7'!R67+'ОБ 6'!R67+'ОБ 5'!R67)</f>
        <v>0</v>
      </c>
      <c r="S66" s="21">
        <f>SUM('ОБ 24'!S67+'ОБ 22'!S67+'ОБ 21'!S67+'ОБ 20'!S67+'ОБ 19'!S67+'ОБ 18'!S67+'ОБ 17'!S67+'ОБ 16'!S67+'ОБ 15'!S67+'ОБ 14'!S67+'ОБ 13'!S67+'ОБ 11'!S67+'ОБ 10'!S67+'ОБ 9'!S67+'ОБ 8'!S67+'ОБ 7'!S67+'ОБ 6'!S67+'ОБ 5'!S67)</f>
        <v>0</v>
      </c>
      <c r="T66" s="21">
        <f>SUM('ОБ 24'!T67+'ОБ 22'!T67+'ОБ 21'!T67+'ОБ 20'!T67+'ОБ 19'!T67+'ОБ 18'!T67+'ОБ 17'!T67+'ОБ 16'!T67+'ОБ 15'!T67+'ОБ 14'!T67+'ОБ 13'!T67+'ОБ 11'!T67+'ОБ 10'!T67+'ОБ 9'!T67+'ОБ 8'!T67+'ОБ 7'!T67+'ОБ 6'!T67+'ОБ 5'!T67)</f>
        <v>0</v>
      </c>
      <c r="U66" s="21">
        <f>SUM('ОБ 24'!U67+'ОБ 22'!U67+'ОБ 21'!U67+'ОБ 20'!U67+'ОБ 19'!U67+'ОБ 18'!U67+'ОБ 17'!U67+'ОБ 16'!U67+'ОБ 15'!U67+'ОБ 14'!U67+'ОБ 13'!U67+'ОБ 11'!U67+'ОБ 10'!U67+'ОБ 9'!U67+'ОБ 8'!U67+'ОБ 7'!U67+'ОБ 6'!U67+'ОБ 5'!U67)</f>
        <v>0</v>
      </c>
      <c r="V66" s="21">
        <f>SUM('ОБ 24'!V67+'ОБ 22'!V67+'ОБ 21'!V67+'ОБ 20'!V67+'ОБ 19'!V67+'ОБ 18'!V67+'ОБ 17'!V67+'ОБ 16'!V67+'ОБ 15'!V67+'ОБ 14'!V67+'ОБ 13'!V67+'ОБ 11'!V67+'ОБ 10'!V67+'ОБ 9'!V67+'ОБ 8'!V67+'ОБ 7'!V67+'ОБ 6'!V67+'ОБ 5'!V67)</f>
        <v>0</v>
      </c>
    </row>
    <row r="67" spans="1:22" ht="30">
      <c r="A67" s="2">
        <v>55</v>
      </c>
      <c r="B67" s="4" t="s">
        <v>62</v>
      </c>
      <c r="C67" s="2"/>
      <c r="D67" s="70">
        <f t="shared" si="3"/>
        <v>0</v>
      </c>
      <c r="E67" s="2"/>
      <c r="F67" s="2"/>
      <c r="G67" s="2"/>
      <c r="H67" s="2"/>
      <c r="I67" s="2"/>
      <c r="J67" s="2"/>
      <c r="K67" s="70">
        <f t="shared" si="4"/>
        <v>0</v>
      </c>
      <c r="L67" s="2"/>
      <c r="M67" s="2"/>
      <c r="N67" s="2"/>
      <c r="O67" s="2"/>
      <c r="P67" s="2"/>
      <c r="Q67" s="70">
        <f t="shared" si="5"/>
        <v>0</v>
      </c>
      <c r="R67" s="21">
        <f>SUM('ОБ 24'!R68+'ОБ 22'!R68+'ОБ 21'!R68+'ОБ 20'!R68+'ОБ 19'!R68+'ОБ 18'!R68+'ОБ 17'!R68+'ОБ 16'!R68+'ОБ 15'!R68+'ОБ 14'!R68+'ОБ 13'!R68+'ОБ 11'!R68+'ОБ 10'!R68+'ОБ 9'!R68+'ОБ 8'!R68+'ОБ 7'!R68+'ОБ 6'!R68+'ОБ 5'!R68)</f>
        <v>0</v>
      </c>
      <c r="S67" s="21">
        <f>SUM('ОБ 24'!S68+'ОБ 22'!S68+'ОБ 21'!S68+'ОБ 20'!S68+'ОБ 19'!S68+'ОБ 18'!S68+'ОБ 17'!S68+'ОБ 16'!S68+'ОБ 15'!S68+'ОБ 14'!S68+'ОБ 13'!S68+'ОБ 11'!S68+'ОБ 10'!S68+'ОБ 9'!S68+'ОБ 8'!S68+'ОБ 7'!S68+'ОБ 6'!S68+'ОБ 5'!S68)</f>
        <v>0</v>
      </c>
      <c r="T67" s="21">
        <f>SUM('ОБ 24'!T68+'ОБ 22'!T68+'ОБ 21'!T68+'ОБ 20'!T68+'ОБ 19'!T68+'ОБ 18'!T68+'ОБ 17'!T68+'ОБ 16'!T68+'ОБ 15'!T68+'ОБ 14'!T68+'ОБ 13'!T68+'ОБ 11'!T68+'ОБ 10'!T68+'ОБ 9'!T68+'ОБ 8'!T68+'ОБ 7'!T68+'ОБ 6'!T68+'ОБ 5'!T68)</f>
        <v>0</v>
      </c>
      <c r="U67" s="21">
        <f>SUM('ОБ 24'!U68+'ОБ 22'!U68+'ОБ 21'!U68+'ОБ 20'!U68+'ОБ 19'!U68+'ОБ 18'!U68+'ОБ 17'!U68+'ОБ 16'!U68+'ОБ 15'!U68+'ОБ 14'!U68+'ОБ 13'!U68+'ОБ 11'!U68+'ОБ 10'!U68+'ОБ 9'!U68+'ОБ 8'!U68+'ОБ 7'!U68+'ОБ 6'!U68+'ОБ 5'!U68)</f>
        <v>0</v>
      </c>
      <c r="V67" s="21">
        <f>SUM('ОБ 24'!V68+'ОБ 22'!V68+'ОБ 21'!V68+'ОБ 20'!V68+'ОБ 19'!V68+'ОБ 18'!V68+'ОБ 17'!V68+'ОБ 16'!V68+'ОБ 15'!V68+'ОБ 14'!V68+'ОБ 13'!V68+'ОБ 11'!V68+'ОБ 10'!V68+'ОБ 9'!V68+'ОБ 8'!V68+'ОБ 7'!V68+'ОБ 6'!V68+'ОБ 5'!V68)</f>
        <v>0</v>
      </c>
    </row>
    <row r="68" spans="1:22">
      <c r="A68" s="2">
        <v>56</v>
      </c>
      <c r="B68" s="4" t="s">
        <v>63</v>
      </c>
      <c r="C68" s="2"/>
      <c r="D68" s="70">
        <f t="shared" si="3"/>
        <v>0</v>
      </c>
      <c r="E68" s="2"/>
      <c r="F68" s="2"/>
      <c r="G68" s="2"/>
      <c r="H68" s="2"/>
      <c r="I68" s="2"/>
      <c r="J68" s="2"/>
      <c r="K68" s="70">
        <f t="shared" si="4"/>
        <v>0</v>
      </c>
      <c r="L68" s="2"/>
      <c r="M68" s="2"/>
      <c r="N68" s="2"/>
      <c r="O68" s="2"/>
      <c r="P68" s="2"/>
      <c r="Q68" s="70">
        <f t="shared" si="5"/>
        <v>0</v>
      </c>
      <c r="R68" s="21">
        <f>SUM('ОБ 24'!R69+'ОБ 22'!R69+'ОБ 21'!R69+'ОБ 20'!R69+'ОБ 19'!R69+'ОБ 18'!R69+'ОБ 17'!R69+'ОБ 16'!R69+'ОБ 15'!R69+'ОБ 14'!R69+'ОБ 13'!R69+'ОБ 11'!R69+'ОБ 10'!R69+'ОБ 9'!R69+'ОБ 8'!R69+'ОБ 7'!R69+'ОБ 6'!R69+'ОБ 5'!R69)</f>
        <v>0</v>
      </c>
      <c r="S68" s="21">
        <f>SUM('ОБ 24'!S69+'ОБ 22'!S69+'ОБ 21'!S69+'ОБ 20'!S69+'ОБ 19'!S69+'ОБ 18'!S69+'ОБ 17'!S69+'ОБ 16'!S69+'ОБ 15'!S69+'ОБ 14'!S69+'ОБ 13'!S69+'ОБ 11'!S69+'ОБ 10'!S69+'ОБ 9'!S69+'ОБ 8'!S69+'ОБ 7'!S69+'ОБ 6'!S69+'ОБ 5'!S69)</f>
        <v>0</v>
      </c>
      <c r="T68" s="21">
        <f>SUM('ОБ 24'!T69+'ОБ 22'!T69+'ОБ 21'!T69+'ОБ 20'!T69+'ОБ 19'!T69+'ОБ 18'!T69+'ОБ 17'!T69+'ОБ 16'!T69+'ОБ 15'!T69+'ОБ 14'!T69+'ОБ 13'!T69+'ОБ 11'!T69+'ОБ 10'!T69+'ОБ 9'!T69+'ОБ 8'!T69+'ОБ 7'!T69+'ОБ 6'!T69+'ОБ 5'!T69)</f>
        <v>0</v>
      </c>
      <c r="U68" s="21">
        <f>SUM('ОБ 24'!U69+'ОБ 22'!U69+'ОБ 21'!U69+'ОБ 20'!U69+'ОБ 19'!U69+'ОБ 18'!U69+'ОБ 17'!U69+'ОБ 16'!U69+'ОБ 15'!U69+'ОБ 14'!U69+'ОБ 13'!U69+'ОБ 11'!U69+'ОБ 10'!U69+'ОБ 9'!U69+'ОБ 8'!U69+'ОБ 7'!U69+'ОБ 6'!U69+'ОБ 5'!U69)</f>
        <v>0</v>
      </c>
      <c r="V68" s="21">
        <f>SUM('ОБ 24'!V69+'ОБ 22'!V69+'ОБ 21'!V69+'ОБ 20'!V69+'ОБ 19'!V69+'ОБ 18'!V69+'ОБ 17'!V69+'ОБ 16'!V69+'ОБ 15'!V69+'ОБ 14'!V69+'ОБ 13'!V69+'ОБ 11'!V69+'ОБ 10'!V69+'ОБ 9'!V69+'ОБ 8'!V69+'ОБ 7'!V69+'ОБ 6'!V69+'ОБ 5'!V69)</f>
        <v>0</v>
      </c>
    </row>
    <row r="69" spans="1:22" ht="30">
      <c r="A69" s="2">
        <v>57</v>
      </c>
      <c r="B69" s="4" t="s">
        <v>64</v>
      </c>
      <c r="C69" s="2"/>
      <c r="D69" s="70">
        <f t="shared" si="3"/>
        <v>0</v>
      </c>
      <c r="E69" s="2"/>
      <c r="F69" s="2"/>
      <c r="G69" s="2"/>
      <c r="H69" s="2"/>
      <c r="I69" s="2"/>
      <c r="J69" s="2"/>
      <c r="K69" s="70">
        <f t="shared" si="4"/>
        <v>0</v>
      </c>
      <c r="L69" s="2"/>
      <c r="M69" s="2"/>
      <c r="N69" s="2"/>
      <c r="O69" s="2"/>
      <c r="P69" s="2"/>
      <c r="Q69" s="70">
        <f t="shared" si="5"/>
        <v>0</v>
      </c>
      <c r="R69" s="21">
        <f>SUM('ОБ 24'!R70+'ОБ 22'!R70+'ОБ 21'!R70+'ОБ 20'!R70+'ОБ 19'!R70+'ОБ 18'!R70+'ОБ 17'!R70+'ОБ 16'!R70+'ОБ 15'!R70+'ОБ 14'!R70+'ОБ 13'!R70+'ОБ 11'!R70+'ОБ 10'!R70+'ОБ 9'!R70+'ОБ 8'!R70+'ОБ 7'!R70+'ОБ 6'!R70+'ОБ 5'!R70)</f>
        <v>0</v>
      </c>
      <c r="S69" s="21">
        <f>SUM('ОБ 24'!S70+'ОБ 22'!S70+'ОБ 21'!S70+'ОБ 20'!S70+'ОБ 19'!S70+'ОБ 18'!S70+'ОБ 17'!S70+'ОБ 16'!S70+'ОБ 15'!S70+'ОБ 14'!S70+'ОБ 13'!S70+'ОБ 11'!S70+'ОБ 10'!S70+'ОБ 9'!S70+'ОБ 8'!S70+'ОБ 7'!S70+'ОБ 6'!S70+'ОБ 5'!S70)</f>
        <v>0</v>
      </c>
      <c r="T69" s="21">
        <f>SUM('ОБ 24'!T70+'ОБ 22'!T70+'ОБ 21'!T70+'ОБ 20'!T70+'ОБ 19'!T70+'ОБ 18'!T70+'ОБ 17'!T70+'ОБ 16'!T70+'ОБ 15'!T70+'ОБ 14'!T70+'ОБ 13'!T70+'ОБ 11'!T70+'ОБ 10'!T70+'ОБ 9'!T70+'ОБ 8'!T70+'ОБ 7'!T70+'ОБ 6'!T70+'ОБ 5'!T70)</f>
        <v>0</v>
      </c>
      <c r="U69" s="21">
        <f>SUM('ОБ 24'!U70+'ОБ 22'!U70+'ОБ 21'!U70+'ОБ 20'!U70+'ОБ 19'!U70+'ОБ 18'!U70+'ОБ 17'!U70+'ОБ 16'!U70+'ОБ 15'!U70+'ОБ 14'!U70+'ОБ 13'!U70+'ОБ 11'!U70+'ОБ 10'!U70+'ОБ 9'!U70+'ОБ 8'!U70+'ОБ 7'!U70+'ОБ 6'!U70+'ОБ 5'!U70)</f>
        <v>0</v>
      </c>
      <c r="V69" s="21">
        <f>SUM('ОБ 24'!V70+'ОБ 22'!V70+'ОБ 21'!V70+'ОБ 20'!V70+'ОБ 19'!V70+'ОБ 18'!V70+'ОБ 17'!V70+'ОБ 16'!V70+'ОБ 15'!V70+'ОБ 14'!V70+'ОБ 13'!V70+'ОБ 11'!V70+'ОБ 10'!V70+'ОБ 9'!V70+'ОБ 8'!V70+'ОБ 7'!V70+'ОБ 6'!V70+'ОБ 5'!V70)</f>
        <v>0</v>
      </c>
    </row>
    <row r="70" spans="1:22">
      <c r="A70" s="2">
        <v>58</v>
      </c>
      <c r="B70" s="4" t="s">
        <v>65</v>
      </c>
      <c r="C70" s="2"/>
      <c r="D70" s="70">
        <f t="shared" si="3"/>
        <v>0</v>
      </c>
      <c r="E70" s="2"/>
      <c r="F70" s="2"/>
      <c r="G70" s="2"/>
      <c r="H70" s="2"/>
      <c r="I70" s="2"/>
      <c r="J70" s="2"/>
      <c r="K70" s="70">
        <f t="shared" si="4"/>
        <v>0</v>
      </c>
      <c r="L70" s="2"/>
      <c r="M70" s="2"/>
      <c r="N70" s="2"/>
      <c r="O70" s="2"/>
      <c r="P70" s="2"/>
      <c r="Q70" s="70">
        <f t="shared" si="5"/>
        <v>0</v>
      </c>
      <c r="R70" s="21">
        <f>SUM('ОБ 24'!R71+'ОБ 22'!R71+'ОБ 21'!R71+'ОБ 20'!R71+'ОБ 19'!R71+'ОБ 18'!R71+'ОБ 17'!R71+'ОБ 16'!R71+'ОБ 15'!R71+'ОБ 14'!R71+'ОБ 13'!R71+'ОБ 11'!R71+'ОБ 10'!R71+'ОБ 9'!R71+'ОБ 8'!R71+'ОБ 7'!R71+'ОБ 6'!R71+'ОБ 5'!R71)</f>
        <v>0</v>
      </c>
      <c r="S70" s="21">
        <f>SUM('ОБ 24'!S71+'ОБ 22'!S71+'ОБ 21'!S71+'ОБ 20'!S71+'ОБ 19'!S71+'ОБ 18'!S71+'ОБ 17'!S71+'ОБ 16'!S71+'ОБ 15'!S71+'ОБ 14'!S71+'ОБ 13'!S71+'ОБ 11'!S71+'ОБ 10'!S71+'ОБ 9'!S71+'ОБ 8'!S71+'ОБ 7'!S71+'ОБ 6'!S71+'ОБ 5'!S71)</f>
        <v>0</v>
      </c>
      <c r="T70" s="21">
        <f>SUM('ОБ 24'!T71+'ОБ 22'!T71+'ОБ 21'!T71+'ОБ 20'!T71+'ОБ 19'!T71+'ОБ 18'!T71+'ОБ 17'!T71+'ОБ 16'!T71+'ОБ 15'!T71+'ОБ 14'!T71+'ОБ 13'!T71+'ОБ 11'!T71+'ОБ 10'!T71+'ОБ 9'!T71+'ОБ 8'!T71+'ОБ 7'!T71+'ОБ 6'!T71+'ОБ 5'!T71)</f>
        <v>0</v>
      </c>
      <c r="U70" s="21">
        <f>SUM('ОБ 24'!U71+'ОБ 22'!U71+'ОБ 21'!U71+'ОБ 20'!U71+'ОБ 19'!U71+'ОБ 18'!U71+'ОБ 17'!U71+'ОБ 16'!U71+'ОБ 15'!U71+'ОБ 14'!U71+'ОБ 13'!U71+'ОБ 11'!U71+'ОБ 10'!U71+'ОБ 9'!U71+'ОБ 8'!U71+'ОБ 7'!U71+'ОБ 6'!U71+'ОБ 5'!U71)</f>
        <v>0</v>
      </c>
      <c r="V70" s="21">
        <f>SUM('ОБ 24'!V71+'ОБ 22'!V71+'ОБ 21'!V71+'ОБ 20'!V71+'ОБ 19'!V71+'ОБ 18'!V71+'ОБ 17'!V71+'ОБ 16'!V71+'ОБ 15'!V71+'ОБ 14'!V71+'ОБ 13'!V71+'ОБ 11'!V71+'ОБ 10'!V71+'ОБ 9'!V71+'ОБ 8'!V71+'ОБ 7'!V71+'ОБ 6'!V71+'ОБ 5'!V71)</f>
        <v>0</v>
      </c>
    </row>
    <row r="71" spans="1:22" ht="45">
      <c r="A71" s="2">
        <v>59</v>
      </c>
      <c r="B71" s="4" t="s">
        <v>66</v>
      </c>
      <c r="C71" s="2"/>
      <c r="D71" s="70">
        <f t="shared" si="3"/>
        <v>0</v>
      </c>
      <c r="E71" s="2"/>
      <c r="F71" s="2"/>
      <c r="G71" s="2"/>
      <c r="H71" s="2"/>
      <c r="I71" s="2"/>
      <c r="J71" s="2"/>
      <c r="K71" s="70">
        <f t="shared" si="4"/>
        <v>0</v>
      </c>
      <c r="L71" s="2"/>
      <c r="M71" s="2"/>
      <c r="N71" s="2"/>
      <c r="O71" s="2"/>
      <c r="P71" s="2"/>
      <c r="Q71" s="70">
        <f t="shared" si="5"/>
        <v>0</v>
      </c>
      <c r="R71" s="21">
        <f>SUM('ОБ 24'!R72+'ОБ 22'!R72+'ОБ 21'!R72+'ОБ 20'!R72+'ОБ 19'!R72+'ОБ 18'!R72+'ОБ 17'!R72+'ОБ 16'!R72+'ОБ 15'!R72+'ОБ 14'!R72+'ОБ 13'!R72+'ОБ 11'!R72+'ОБ 10'!R72+'ОБ 9'!R72+'ОБ 8'!R72+'ОБ 7'!R72+'ОБ 6'!R72+'ОБ 5'!R72)</f>
        <v>0</v>
      </c>
      <c r="S71" s="21">
        <f>SUM('ОБ 24'!S72+'ОБ 22'!S72+'ОБ 21'!S72+'ОБ 20'!S72+'ОБ 19'!S72+'ОБ 18'!S72+'ОБ 17'!S72+'ОБ 16'!S72+'ОБ 15'!S72+'ОБ 14'!S72+'ОБ 13'!S72+'ОБ 11'!S72+'ОБ 10'!S72+'ОБ 9'!S72+'ОБ 8'!S72+'ОБ 7'!S72+'ОБ 6'!S72+'ОБ 5'!S72)</f>
        <v>0</v>
      </c>
      <c r="T71" s="21">
        <f>SUM('ОБ 24'!T72+'ОБ 22'!T72+'ОБ 21'!T72+'ОБ 20'!T72+'ОБ 19'!T72+'ОБ 18'!T72+'ОБ 17'!T72+'ОБ 16'!T72+'ОБ 15'!T72+'ОБ 14'!T72+'ОБ 13'!T72+'ОБ 11'!T72+'ОБ 10'!T72+'ОБ 9'!T72+'ОБ 8'!T72+'ОБ 7'!T72+'ОБ 6'!T72+'ОБ 5'!T72)</f>
        <v>0</v>
      </c>
      <c r="U71" s="21">
        <f>SUM('ОБ 24'!U72+'ОБ 22'!U72+'ОБ 21'!U72+'ОБ 20'!U72+'ОБ 19'!U72+'ОБ 18'!U72+'ОБ 17'!U72+'ОБ 16'!U72+'ОБ 15'!U72+'ОБ 14'!U72+'ОБ 13'!U72+'ОБ 11'!U72+'ОБ 10'!U72+'ОБ 9'!U72+'ОБ 8'!U72+'ОБ 7'!U72+'ОБ 6'!U72+'ОБ 5'!U72)</f>
        <v>0</v>
      </c>
      <c r="V71" s="21">
        <f>SUM('ОБ 24'!V72+'ОБ 22'!V72+'ОБ 21'!V72+'ОБ 20'!V72+'ОБ 19'!V72+'ОБ 18'!V72+'ОБ 17'!V72+'ОБ 16'!V72+'ОБ 15'!V72+'ОБ 14'!V72+'ОБ 13'!V72+'ОБ 11'!V72+'ОБ 10'!V72+'ОБ 9'!V72+'ОБ 8'!V72+'ОБ 7'!V72+'ОБ 6'!V72+'ОБ 5'!V72)</f>
        <v>0</v>
      </c>
    </row>
    <row r="72" spans="1:22" ht="45">
      <c r="A72" s="2">
        <v>60</v>
      </c>
      <c r="B72" s="4" t="s">
        <v>67</v>
      </c>
      <c r="C72" s="2"/>
      <c r="D72" s="70">
        <f t="shared" si="3"/>
        <v>0</v>
      </c>
      <c r="E72" s="2"/>
      <c r="F72" s="2"/>
      <c r="G72" s="2"/>
      <c r="H72" s="2"/>
      <c r="I72" s="2"/>
      <c r="J72" s="2"/>
      <c r="K72" s="70">
        <f t="shared" si="4"/>
        <v>0</v>
      </c>
      <c r="L72" s="2"/>
      <c r="M72" s="2"/>
      <c r="N72" s="2"/>
      <c r="O72" s="2"/>
      <c r="P72" s="2"/>
      <c r="Q72" s="70">
        <f t="shared" si="5"/>
        <v>0</v>
      </c>
      <c r="R72" s="21">
        <f>SUM('ОБ 24'!R73+'ОБ 22'!R73+'ОБ 21'!R73+'ОБ 20'!R73+'ОБ 19'!R73+'ОБ 18'!R73+'ОБ 17'!R73+'ОБ 16'!R73+'ОБ 15'!R73+'ОБ 14'!R73+'ОБ 13'!R73+'ОБ 11'!R73+'ОБ 10'!R73+'ОБ 9'!R73+'ОБ 8'!R73+'ОБ 7'!R73+'ОБ 6'!R73+'ОБ 5'!R73)</f>
        <v>0</v>
      </c>
      <c r="S72" s="21">
        <f>SUM('ОБ 24'!S73+'ОБ 22'!S73+'ОБ 21'!S73+'ОБ 20'!S73+'ОБ 19'!S73+'ОБ 18'!S73+'ОБ 17'!S73+'ОБ 16'!S73+'ОБ 15'!S73+'ОБ 14'!S73+'ОБ 13'!S73+'ОБ 11'!S73+'ОБ 10'!S73+'ОБ 9'!S73+'ОБ 8'!S73+'ОБ 7'!S73+'ОБ 6'!S73+'ОБ 5'!S73)</f>
        <v>0</v>
      </c>
      <c r="T72" s="21">
        <f>SUM('ОБ 24'!T73+'ОБ 22'!T73+'ОБ 21'!T73+'ОБ 20'!T73+'ОБ 19'!T73+'ОБ 18'!T73+'ОБ 17'!T73+'ОБ 16'!T73+'ОБ 15'!T73+'ОБ 14'!T73+'ОБ 13'!T73+'ОБ 11'!T73+'ОБ 10'!T73+'ОБ 9'!T73+'ОБ 8'!T73+'ОБ 7'!T73+'ОБ 6'!T73+'ОБ 5'!T73)</f>
        <v>0</v>
      </c>
      <c r="U72" s="21">
        <f>SUM('ОБ 24'!U73+'ОБ 22'!U73+'ОБ 21'!U73+'ОБ 20'!U73+'ОБ 19'!U73+'ОБ 18'!U73+'ОБ 17'!U73+'ОБ 16'!U73+'ОБ 15'!U73+'ОБ 14'!U73+'ОБ 13'!U73+'ОБ 11'!U73+'ОБ 10'!U73+'ОБ 9'!U73+'ОБ 8'!U73+'ОБ 7'!U73+'ОБ 6'!U73+'ОБ 5'!U73)</f>
        <v>0</v>
      </c>
      <c r="V72" s="21">
        <f>SUM('ОБ 24'!V73+'ОБ 22'!V73+'ОБ 21'!V73+'ОБ 20'!V73+'ОБ 19'!V73+'ОБ 18'!V73+'ОБ 17'!V73+'ОБ 16'!V73+'ОБ 15'!V73+'ОБ 14'!V73+'ОБ 13'!V73+'ОБ 11'!V73+'ОБ 10'!V73+'ОБ 9'!V73+'ОБ 8'!V73+'ОБ 7'!V73+'ОБ 6'!V73+'ОБ 5'!V73)</f>
        <v>0</v>
      </c>
    </row>
    <row r="73" spans="1:22">
      <c r="A73" s="2">
        <v>61</v>
      </c>
      <c r="B73" s="4" t="s">
        <v>68</v>
      </c>
      <c r="C73" s="2"/>
      <c r="D73" s="70">
        <f t="shared" si="3"/>
        <v>0</v>
      </c>
      <c r="E73" s="2"/>
      <c r="F73" s="2"/>
      <c r="G73" s="2"/>
      <c r="H73" s="2"/>
      <c r="I73" s="2"/>
      <c r="J73" s="2"/>
      <c r="K73" s="70">
        <f t="shared" si="4"/>
        <v>0</v>
      </c>
      <c r="L73" s="2"/>
      <c r="M73" s="2"/>
      <c r="N73" s="2"/>
      <c r="O73" s="2"/>
      <c r="P73" s="2"/>
      <c r="Q73" s="70">
        <f t="shared" si="5"/>
        <v>0</v>
      </c>
      <c r="R73" s="21">
        <f>SUM('ОБ 24'!R74+'ОБ 22'!R74+'ОБ 21'!R74+'ОБ 20'!R74+'ОБ 19'!R74+'ОБ 18'!R74+'ОБ 17'!R74+'ОБ 16'!R74+'ОБ 15'!R74+'ОБ 14'!R74+'ОБ 13'!R74+'ОБ 11'!R74+'ОБ 10'!R74+'ОБ 9'!R74+'ОБ 8'!R74+'ОБ 7'!R74+'ОБ 6'!R74+'ОБ 5'!R74)</f>
        <v>0</v>
      </c>
      <c r="S73" s="21">
        <f>SUM('ОБ 24'!S74+'ОБ 22'!S74+'ОБ 21'!S74+'ОБ 20'!S74+'ОБ 19'!S74+'ОБ 18'!S74+'ОБ 17'!S74+'ОБ 16'!S74+'ОБ 15'!S74+'ОБ 14'!S74+'ОБ 13'!S74+'ОБ 11'!S74+'ОБ 10'!S74+'ОБ 9'!S74+'ОБ 8'!S74+'ОБ 7'!S74+'ОБ 6'!S74+'ОБ 5'!S74)</f>
        <v>0</v>
      </c>
      <c r="T73" s="21">
        <f>SUM('ОБ 24'!T74+'ОБ 22'!T74+'ОБ 21'!T74+'ОБ 20'!T74+'ОБ 19'!T74+'ОБ 18'!T74+'ОБ 17'!T74+'ОБ 16'!T74+'ОБ 15'!T74+'ОБ 14'!T74+'ОБ 13'!T74+'ОБ 11'!T74+'ОБ 10'!T74+'ОБ 9'!T74+'ОБ 8'!T74+'ОБ 7'!T74+'ОБ 6'!T74+'ОБ 5'!T74)</f>
        <v>0</v>
      </c>
      <c r="U73" s="21">
        <f>SUM('ОБ 24'!U74+'ОБ 22'!U74+'ОБ 21'!U74+'ОБ 20'!U74+'ОБ 19'!U74+'ОБ 18'!U74+'ОБ 17'!U74+'ОБ 16'!U74+'ОБ 15'!U74+'ОБ 14'!U74+'ОБ 13'!U74+'ОБ 11'!U74+'ОБ 10'!U74+'ОБ 9'!U74+'ОБ 8'!U74+'ОБ 7'!U74+'ОБ 6'!U74+'ОБ 5'!U74)</f>
        <v>0</v>
      </c>
      <c r="V73" s="21">
        <f>SUM('ОБ 24'!V74+'ОБ 22'!V74+'ОБ 21'!V74+'ОБ 20'!V74+'ОБ 19'!V74+'ОБ 18'!V74+'ОБ 17'!V74+'ОБ 16'!V74+'ОБ 15'!V74+'ОБ 14'!V74+'ОБ 13'!V74+'ОБ 11'!V74+'ОБ 10'!V74+'ОБ 9'!V74+'ОБ 8'!V74+'ОБ 7'!V74+'ОБ 6'!V74+'ОБ 5'!V74)</f>
        <v>0</v>
      </c>
    </row>
    <row r="74" spans="1:22">
      <c r="A74" s="2">
        <v>62</v>
      </c>
      <c r="B74" s="4" t="s">
        <v>69</v>
      </c>
      <c r="C74" s="2"/>
      <c r="D74" s="70">
        <f t="shared" si="3"/>
        <v>0</v>
      </c>
      <c r="E74" s="2"/>
      <c r="F74" s="2"/>
      <c r="G74" s="2"/>
      <c r="H74" s="2"/>
      <c r="I74" s="2"/>
      <c r="J74" s="2"/>
      <c r="K74" s="70">
        <f t="shared" si="4"/>
        <v>0</v>
      </c>
      <c r="L74" s="2"/>
      <c r="M74" s="2"/>
      <c r="N74" s="2"/>
      <c r="O74" s="2"/>
      <c r="P74" s="2"/>
      <c r="Q74" s="70">
        <f t="shared" si="5"/>
        <v>1</v>
      </c>
      <c r="R74" s="21">
        <f>SUM('ОБ 24'!R75+'ОБ 22'!R75+'ОБ 21'!R75+'ОБ 20'!R75+'ОБ 19'!R75+'ОБ 18'!R75+'ОБ 17'!R75+'ОБ 16'!R75+'ОБ 15'!R75+'ОБ 14'!R75+'ОБ 13'!R75+'ОБ 11'!R75+'ОБ 10'!R75+'ОБ 9'!R75+'ОБ 8'!R75+'ОБ 7'!R75+'ОБ 6'!R75+'ОБ 5'!R75)</f>
        <v>0</v>
      </c>
      <c r="S74" s="21">
        <f>SUM('ОБ 24'!S75+'ОБ 22'!S75+'ОБ 21'!S75+'ОБ 20'!S75+'ОБ 19'!S75+'ОБ 18'!S75+'ОБ 17'!S75+'ОБ 16'!S75+'ОБ 15'!S75+'ОБ 14'!S75+'ОБ 13'!S75+'ОБ 11'!S75+'ОБ 10'!S75+'ОБ 9'!S75+'ОБ 8'!S75+'ОБ 7'!S75+'ОБ 6'!S75+'ОБ 5'!S75)</f>
        <v>0</v>
      </c>
      <c r="T74" s="21">
        <f>SUM('ОБ 24'!T75+'ОБ 22'!T75+'ОБ 21'!T75+'ОБ 20'!T75+'ОБ 19'!T75+'ОБ 18'!T75+'ОБ 17'!T75+'ОБ 16'!T75+'ОБ 15'!T75+'ОБ 14'!T75+'ОБ 13'!T75+'ОБ 11'!T75+'ОБ 10'!T75+'ОБ 9'!T75+'ОБ 8'!T75+'ОБ 7'!T75+'ОБ 6'!T75+'ОБ 5'!T75)</f>
        <v>0</v>
      </c>
      <c r="U74" s="21">
        <f>SUM('ОБ 24'!U75+'ОБ 22'!U75+'ОБ 21'!U75+'ОБ 20'!U75+'ОБ 19'!U75+'ОБ 18'!U75+'ОБ 17'!U75+'ОБ 16'!U75+'ОБ 15'!U75+'ОБ 14'!U75+'ОБ 13'!U75+'ОБ 11'!U75+'ОБ 10'!U75+'ОБ 9'!U75+'ОБ 8'!U75+'ОБ 7'!U75+'ОБ 6'!U75+'ОБ 5'!U75)</f>
        <v>0</v>
      </c>
      <c r="V74" s="21">
        <f>SUM('ОБ 24'!V75+'ОБ 22'!V75+'ОБ 21'!V75+'ОБ 20'!V75+'ОБ 19'!V75+'ОБ 18'!V75+'ОБ 17'!V75+'ОБ 16'!V75+'ОБ 15'!V75+'ОБ 14'!V75+'ОБ 13'!V75+'ОБ 11'!V75+'ОБ 10'!V75+'ОБ 9'!V75+'ОБ 8'!V75+'ОБ 7'!V75+'ОБ 6'!V75+'ОБ 5'!V75)</f>
        <v>0</v>
      </c>
    </row>
    <row r="75" spans="1:22">
      <c r="A75" s="2">
        <v>63</v>
      </c>
      <c r="B75" s="4" t="s">
        <v>70</v>
      </c>
      <c r="C75" s="2">
        <v>0.5</v>
      </c>
      <c r="D75" s="70">
        <f t="shared" si="3"/>
        <v>1</v>
      </c>
      <c r="E75" s="2"/>
      <c r="F75" s="2">
        <v>1</v>
      </c>
      <c r="G75" s="2"/>
      <c r="H75" s="2"/>
      <c r="I75" s="2"/>
      <c r="J75" s="2"/>
      <c r="K75" s="70">
        <f t="shared" si="4"/>
        <v>0</v>
      </c>
      <c r="L75" s="2"/>
      <c r="M75" s="2"/>
      <c r="N75" s="2"/>
      <c r="O75" s="2"/>
      <c r="P75" s="2"/>
      <c r="Q75" s="70">
        <f t="shared" si="5"/>
        <v>4</v>
      </c>
      <c r="R75" s="21">
        <f>SUM('ОБ 24'!R76+'ОБ 22'!R76+'ОБ 21'!R76+'ОБ 20'!R76+'ОБ 19'!R76+'ОБ 18'!R76+'ОБ 17'!R76+'ОБ 16'!R76+'ОБ 15'!R76+'ОБ 14'!R76+'ОБ 13'!R76+'ОБ 11'!R76+'ОБ 10'!R76+'ОБ 9'!R76+'ОБ 8'!R76+'ОБ 7'!R76+'ОБ 6'!R76+'ОБ 5'!R76)</f>
        <v>1</v>
      </c>
      <c r="S75" s="21">
        <f>SUM('ОБ 24'!S76+'ОБ 22'!S76+'ОБ 21'!S76+'ОБ 20'!S76+'ОБ 19'!S76+'ОБ 18'!S76+'ОБ 17'!S76+'ОБ 16'!S76+'ОБ 15'!S76+'ОБ 14'!S76+'ОБ 13'!S76+'ОБ 11'!S76+'ОБ 10'!S76+'ОБ 9'!S76+'ОБ 8'!S76+'ОБ 7'!S76+'ОБ 6'!S76+'ОБ 5'!S76)</f>
        <v>0</v>
      </c>
      <c r="T75" s="21">
        <f>SUM('ОБ 24'!T76+'ОБ 22'!T76+'ОБ 21'!T76+'ОБ 20'!T76+'ОБ 19'!T76+'ОБ 18'!T76+'ОБ 17'!T76+'ОБ 16'!T76+'ОБ 15'!T76+'ОБ 14'!T76+'ОБ 13'!T76+'ОБ 11'!T76+'ОБ 10'!T76+'ОБ 9'!T76+'ОБ 8'!T76+'ОБ 7'!T76+'ОБ 6'!T76+'ОБ 5'!T76)</f>
        <v>0</v>
      </c>
      <c r="U75" s="21">
        <f>SUM('ОБ 24'!U76+'ОБ 22'!U76+'ОБ 21'!U76+'ОБ 20'!U76+'ОБ 19'!U76+'ОБ 18'!U76+'ОБ 17'!U76+'ОБ 16'!U76+'ОБ 15'!U76+'ОБ 14'!U76+'ОБ 13'!U76+'ОБ 11'!U76+'ОБ 10'!U76+'ОБ 9'!U76+'ОБ 8'!U76+'ОБ 7'!U76+'ОБ 6'!U76+'ОБ 5'!U76)</f>
        <v>0</v>
      </c>
      <c r="V75" s="21">
        <f>SUM('ОБ 24'!V76+'ОБ 22'!V76+'ОБ 21'!V76+'ОБ 20'!V76+'ОБ 19'!V76+'ОБ 18'!V76+'ОБ 17'!V76+'ОБ 16'!V76+'ОБ 15'!V76+'ОБ 14'!V76+'ОБ 13'!V76+'ОБ 11'!V76+'ОБ 10'!V76+'ОБ 9'!V76+'ОБ 8'!V76+'ОБ 7'!V76+'ОБ 6'!V76+'ОБ 5'!V76)</f>
        <v>0</v>
      </c>
    </row>
    <row r="76" spans="1:22">
      <c r="A76" s="2">
        <v>64</v>
      </c>
      <c r="B76" s="4" t="s">
        <v>71</v>
      </c>
      <c r="C76" s="2">
        <v>1</v>
      </c>
      <c r="D76" s="70">
        <f t="shared" ref="D76:D124" si="6">SUM(E76:J76)</f>
        <v>0</v>
      </c>
      <c r="E76" s="2"/>
      <c r="F76" s="2"/>
      <c r="G76" s="2"/>
      <c r="H76" s="2"/>
      <c r="I76" s="2"/>
      <c r="J76" s="2"/>
      <c r="K76" s="70">
        <f t="shared" ref="K76:K124" si="7">SUM(L76:P76)</f>
        <v>0</v>
      </c>
      <c r="L76" s="2"/>
      <c r="M76" s="2"/>
      <c r="N76" s="2"/>
      <c r="O76" s="2"/>
      <c r="P76" s="2"/>
      <c r="Q76" s="70">
        <f t="shared" ref="Q76:Q124" si="8">SUM(R76:V77)</f>
        <v>3</v>
      </c>
      <c r="R76" s="21">
        <f>SUM('ОБ 24'!R77+'ОБ 22'!R77+'ОБ 21'!R77+'ОБ 20'!R77+'ОБ 19'!R77+'ОБ 18'!R77+'ОБ 17'!R77+'ОБ 16'!R77+'ОБ 15'!R77+'ОБ 14'!R77+'ОБ 13'!R77+'ОБ 11'!R77+'ОБ 10'!R77+'ОБ 9'!R77+'ОБ 8'!R77+'ОБ 7'!R77+'ОБ 6'!R77+'ОБ 5'!R77)</f>
        <v>1</v>
      </c>
      <c r="S76" s="21">
        <f>SUM('ОБ 24'!S77+'ОБ 22'!S77+'ОБ 21'!S77+'ОБ 20'!S77+'ОБ 19'!S77+'ОБ 18'!S77+'ОБ 17'!S77+'ОБ 16'!S77+'ОБ 15'!S77+'ОБ 14'!S77+'ОБ 13'!S77+'ОБ 11'!S77+'ОБ 10'!S77+'ОБ 9'!S77+'ОБ 8'!S77+'ОБ 7'!S77+'ОБ 6'!S77+'ОБ 5'!S77)</f>
        <v>2</v>
      </c>
      <c r="T76" s="21">
        <f>SUM('ОБ 24'!T77+'ОБ 22'!T77+'ОБ 21'!T77+'ОБ 20'!T77+'ОБ 19'!T77+'ОБ 18'!T77+'ОБ 17'!T77+'ОБ 16'!T77+'ОБ 15'!T77+'ОБ 14'!T77+'ОБ 13'!T77+'ОБ 11'!T77+'ОБ 10'!T77+'ОБ 9'!T77+'ОБ 8'!T77+'ОБ 7'!T77+'ОБ 6'!T77+'ОБ 5'!T77)</f>
        <v>0</v>
      </c>
      <c r="U76" s="21">
        <f>SUM('ОБ 24'!U77+'ОБ 22'!U77+'ОБ 21'!U77+'ОБ 20'!U77+'ОБ 19'!U77+'ОБ 18'!U77+'ОБ 17'!U77+'ОБ 16'!U77+'ОБ 15'!U77+'ОБ 14'!U77+'ОБ 13'!U77+'ОБ 11'!U77+'ОБ 10'!U77+'ОБ 9'!U77+'ОБ 8'!U77+'ОБ 7'!U77+'ОБ 6'!U77+'ОБ 5'!U77)</f>
        <v>0</v>
      </c>
      <c r="V76" s="21">
        <f>SUM('ОБ 24'!V77+'ОБ 22'!V77+'ОБ 21'!V77+'ОБ 20'!V77+'ОБ 19'!V77+'ОБ 18'!V77+'ОБ 17'!V77+'ОБ 16'!V77+'ОБ 15'!V77+'ОБ 14'!V77+'ОБ 13'!V77+'ОБ 11'!V77+'ОБ 10'!V77+'ОБ 9'!V77+'ОБ 8'!V77+'ОБ 7'!V77+'ОБ 6'!V77+'ОБ 5'!V77)</f>
        <v>0</v>
      </c>
    </row>
    <row r="77" spans="1:22">
      <c r="A77" s="2">
        <v>65</v>
      </c>
      <c r="B77" s="4" t="s">
        <v>72</v>
      </c>
      <c r="C77" s="2"/>
      <c r="D77" s="70">
        <f t="shared" si="6"/>
        <v>0</v>
      </c>
      <c r="E77" s="2"/>
      <c r="F77" s="2"/>
      <c r="G77" s="2"/>
      <c r="H77" s="2"/>
      <c r="I77" s="2"/>
      <c r="J77" s="2"/>
      <c r="K77" s="70">
        <f t="shared" si="7"/>
        <v>0</v>
      </c>
      <c r="L77" s="2"/>
      <c r="M77" s="2"/>
      <c r="N77" s="2"/>
      <c r="O77" s="2"/>
      <c r="P77" s="2"/>
      <c r="Q77" s="70">
        <f t="shared" si="8"/>
        <v>1</v>
      </c>
      <c r="R77" s="21">
        <f>SUM('ОБ 24'!R78+'ОБ 22'!R78+'ОБ 21'!R78+'ОБ 20'!R78+'ОБ 19'!R78+'ОБ 18'!R78+'ОБ 17'!R78+'ОБ 16'!R78+'ОБ 15'!R78+'ОБ 14'!R78+'ОБ 13'!R78+'ОБ 11'!R78+'ОБ 10'!R78+'ОБ 9'!R78+'ОБ 8'!R78+'ОБ 7'!R78+'ОБ 6'!R78+'ОБ 5'!R78)</f>
        <v>0</v>
      </c>
      <c r="S77" s="21">
        <f>SUM('ОБ 24'!S78+'ОБ 22'!S78+'ОБ 21'!S78+'ОБ 20'!S78+'ОБ 19'!S78+'ОБ 18'!S78+'ОБ 17'!S78+'ОБ 16'!S78+'ОБ 15'!S78+'ОБ 14'!S78+'ОБ 13'!S78+'ОБ 11'!S78+'ОБ 10'!S78+'ОБ 9'!S78+'ОБ 8'!S78+'ОБ 7'!S78+'ОБ 6'!S78+'ОБ 5'!S78)</f>
        <v>0</v>
      </c>
      <c r="T77" s="21">
        <f>SUM('ОБ 24'!T78+'ОБ 22'!T78+'ОБ 21'!T78+'ОБ 20'!T78+'ОБ 19'!T78+'ОБ 18'!T78+'ОБ 17'!T78+'ОБ 16'!T78+'ОБ 15'!T78+'ОБ 14'!T78+'ОБ 13'!T78+'ОБ 11'!T78+'ОБ 10'!T78+'ОБ 9'!T78+'ОБ 8'!T78+'ОБ 7'!T78+'ОБ 6'!T78+'ОБ 5'!T78)</f>
        <v>0</v>
      </c>
      <c r="U77" s="21">
        <f>SUM('ОБ 24'!U78+'ОБ 22'!U78+'ОБ 21'!U78+'ОБ 20'!U78+'ОБ 19'!U78+'ОБ 18'!U78+'ОБ 17'!U78+'ОБ 16'!U78+'ОБ 15'!U78+'ОБ 14'!U78+'ОБ 13'!U78+'ОБ 11'!U78+'ОБ 10'!U78+'ОБ 9'!U78+'ОБ 8'!U78+'ОБ 7'!U78+'ОБ 6'!U78+'ОБ 5'!U78)</f>
        <v>0</v>
      </c>
      <c r="V77" s="21">
        <f>SUM('ОБ 24'!V78+'ОБ 22'!V78+'ОБ 21'!V78+'ОБ 20'!V78+'ОБ 19'!V78+'ОБ 18'!V78+'ОБ 17'!V78+'ОБ 16'!V78+'ОБ 15'!V78+'ОБ 14'!V78+'ОБ 13'!V78+'ОБ 11'!V78+'ОБ 10'!V78+'ОБ 9'!V78+'ОБ 8'!V78+'ОБ 7'!V78+'ОБ 6'!V78+'ОБ 5'!V78)</f>
        <v>0</v>
      </c>
    </row>
    <row r="78" spans="1:22">
      <c r="A78" s="2">
        <v>66</v>
      </c>
      <c r="B78" s="4" t="s">
        <v>73</v>
      </c>
      <c r="C78" s="2"/>
      <c r="D78" s="70">
        <f t="shared" si="6"/>
        <v>0</v>
      </c>
      <c r="E78" s="2"/>
      <c r="F78" s="2"/>
      <c r="G78" s="2"/>
      <c r="H78" s="2"/>
      <c r="I78" s="2"/>
      <c r="J78" s="2"/>
      <c r="K78" s="70">
        <f t="shared" si="7"/>
        <v>0</v>
      </c>
      <c r="L78" s="2"/>
      <c r="M78" s="2"/>
      <c r="N78" s="2"/>
      <c r="O78" s="2"/>
      <c r="P78" s="2"/>
      <c r="Q78" s="70">
        <f t="shared" si="8"/>
        <v>1</v>
      </c>
      <c r="R78" s="21">
        <f>SUM('ОБ 24'!R79+'ОБ 22'!R79+'ОБ 21'!R79+'ОБ 20'!R79+'ОБ 19'!R79+'ОБ 18'!R79+'ОБ 17'!R79+'ОБ 16'!R79+'ОБ 15'!R79+'ОБ 14'!R79+'ОБ 13'!R79+'ОБ 11'!R79+'ОБ 10'!R79+'ОБ 9'!R79+'ОБ 8'!R79+'ОБ 7'!R79+'ОБ 6'!R79+'ОБ 5'!R79)</f>
        <v>1</v>
      </c>
      <c r="S78" s="21">
        <f>SUM('ОБ 24'!S79+'ОБ 22'!S79+'ОБ 21'!S79+'ОБ 20'!S79+'ОБ 19'!S79+'ОБ 18'!S79+'ОБ 17'!S79+'ОБ 16'!S79+'ОБ 15'!S79+'ОБ 14'!S79+'ОБ 13'!S79+'ОБ 11'!S79+'ОБ 10'!S79+'ОБ 9'!S79+'ОБ 8'!S79+'ОБ 7'!S79+'ОБ 6'!S79+'ОБ 5'!S79)</f>
        <v>0</v>
      </c>
      <c r="T78" s="21">
        <f>SUM('ОБ 24'!T79+'ОБ 22'!T79+'ОБ 21'!T79+'ОБ 20'!T79+'ОБ 19'!T79+'ОБ 18'!T79+'ОБ 17'!T79+'ОБ 16'!T79+'ОБ 15'!T79+'ОБ 14'!T79+'ОБ 13'!T79+'ОБ 11'!T79+'ОБ 10'!T79+'ОБ 9'!T79+'ОБ 8'!T79+'ОБ 7'!T79+'ОБ 6'!T79+'ОБ 5'!T79)</f>
        <v>0</v>
      </c>
      <c r="U78" s="21">
        <f>SUM('ОБ 24'!U79+'ОБ 22'!U79+'ОБ 21'!U79+'ОБ 20'!U79+'ОБ 19'!U79+'ОБ 18'!U79+'ОБ 17'!U79+'ОБ 16'!U79+'ОБ 15'!U79+'ОБ 14'!U79+'ОБ 13'!U79+'ОБ 11'!U79+'ОБ 10'!U79+'ОБ 9'!U79+'ОБ 8'!U79+'ОБ 7'!U79+'ОБ 6'!U79+'ОБ 5'!U79)</f>
        <v>0</v>
      </c>
      <c r="V78" s="21">
        <f>SUM('ОБ 24'!V79+'ОБ 22'!V79+'ОБ 21'!V79+'ОБ 20'!V79+'ОБ 19'!V79+'ОБ 18'!V79+'ОБ 17'!V79+'ОБ 16'!V79+'ОБ 15'!V79+'ОБ 14'!V79+'ОБ 13'!V79+'ОБ 11'!V79+'ОБ 10'!V79+'ОБ 9'!V79+'ОБ 8'!V79+'ОБ 7'!V79+'ОБ 6'!V79+'ОБ 5'!V79)</f>
        <v>0</v>
      </c>
    </row>
    <row r="79" spans="1:22" ht="30">
      <c r="A79" s="2">
        <v>67</v>
      </c>
      <c r="B79" s="4" t="s">
        <v>74</v>
      </c>
      <c r="C79" s="2"/>
      <c r="D79" s="70">
        <f t="shared" si="6"/>
        <v>0</v>
      </c>
      <c r="E79" s="2"/>
      <c r="F79" s="2"/>
      <c r="G79" s="2"/>
      <c r="H79" s="2"/>
      <c r="I79" s="2"/>
      <c r="J79" s="2"/>
      <c r="K79" s="70">
        <f t="shared" si="7"/>
        <v>0</v>
      </c>
      <c r="L79" s="2"/>
      <c r="M79" s="2"/>
      <c r="N79" s="2"/>
      <c r="O79" s="2"/>
      <c r="P79" s="2"/>
      <c r="Q79" s="70">
        <f t="shared" si="8"/>
        <v>0</v>
      </c>
      <c r="R79" s="21">
        <f>SUM('ОБ 24'!R80+'ОБ 22'!R80+'ОБ 21'!R80+'ОБ 20'!R80+'ОБ 19'!R80+'ОБ 18'!R80+'ОБ 17'!R80+'ОБ 16'!R80+'ОБ 15'!R80+'ОБ 14'!R80+'ОБ 13'!R80+'ОБ 11'!R80+'ОБ 10'!R80+'ОБ 9'!R80+'ОБ 8'!R80+'ОБ 7'!R80+'ОБ 6'!R80+'ОБ 5'!R80)</f>
        <v>0</v>
      </c>
      <c r="S79" s="21">
        <f>SUM('ОБ 24'!S80+'ОБ 22'!S80+'ОБ 21'!S80+'ОБ 20'!S80+'ОБ 19'!S80+'ОБ 18'!S80+'ОБ 17'!S80+'ОБ 16'!S80+'ОБ 15'!S80+'ОБ 14'!S80+'ОБ 13'!S80+'ОБ 11'!S80+'ОБ 10'!S80+'ОБ 9'!S80+'ОБ 8'!S80+'ОБ 7'!S80+'ОБ 6'!S80+'ОБ 5'!S80)</f>
        <v>0</v>
      </c>
      <c r="T79" s="21">
        <f>SUM('ОБ 24'!T80+'ОБ 22'!T80+'ОБ 21'!T80+'ОБ 20'!T80+'ОБ 19'!T80+'ОБ 18'!T80+'ОБ 17'!T80+'ОБ 16'!T80+'ОБ 15'!T80+'ОБ 14'!T80+'ОБ 13'!T80+'ОБ 11'!T80+'ОБ 10'!T80+'ОБ 9'!T80+'ОБ 8'!T80+'ОБ 7'!T80+'ОБ 6'!T80+'ОБ 5'!T80)</f>
        <v>0</v>
      </c>
      <c r="U79" s="21">
        <f>SUM('ОБ 24'!U80+'ОБ 22'!U80+'ОБ 21'!U80+'ОБ 20'!U80+'ОБ 19'!U80+'ОБ 18'!U80+'ОБ 17'!U80+'ОБ 16'!U80+'ОБ 15'!U80+'ОБ 14'!U80+'ОБ 13'!U80+'ОБ 11'!U80+'ОБ 10'!U80+'ОБ 9'!U80+'ОБ 8'!U80+'ОБ 7'!U80+'ОБ 6'!U80+'ОБ 5'!U80)</f>
        <v>0</v>
      </c>
      <c r="V79" s="21">
        <f>SUM('ОБ 24'!V80+'ОБ 22'!V80+'ОБ 21'!V80+'ОБ 20'!V80+'ОБ 19'!V80+'ОБ 18'!V80+'ОБ 17'!V80+'ОБ 16'!V80+'ОБ 15'!V80+'ОБ 14'!V80+'ОБ 13'!V80+'ОБ 11'!V80+'ОБ 10'!V80+'ОБ 9'!V80+'ОБ 8'!V80+'ОБ 7'!V80+'ОБ 6'!V80+'ОБ 5'!V80)</f>
        <v>0</v>
      </c>
    </row>
    <row r="80" spans="1:22">
      <c r="A80" s="2">
        <v>68</v>
      </c>
      <c r="B80" s="4" t="s">
        <v>75</v>
      </c>
      <c r="C80" s="2"/>
      <c r="D80" s="70">
        <f t="shared" si="6"/>
        <v>0</v>
      </c>
      <c r="E80" s="2"/>
      <c r="F80" s="2"/>
      <c r="G80" s="2"/>
      <c r="H80" s="2"/>
      <c r="I80" s="2"/>
      <c r="J80" s="2"/>
      <c r="K80" s="70">
        <f t="shared" si="7"/>
        <v>0</v>
      </c>
      <c r="L80" s="2"/>
      <c r="M80" s="2"/>
      <c r="N80" s="2"/>
      <c r="O80" s="2"/>
      <c r="P80" s="2"/>
      <c r="Q80" s="70">
        <f t="shared" si="8"/>
        <v>0</v>
      </c>
      <c r="R80" s="21">
        <f>SUM('ОБ 24'!R81+'ОБ 22'!R81+'ОБ 21'!R81+'ОБ 20'!R81+'ОБ 19'!R81+'ОБ 18'!R81+'ОБ 17'!R81+'ОБ 16'!R81+'ОБ 15'!R81+'ОБ 14'!R81+'ОБ 13'!R81+'ОБ 11'!R81+'ОБ 10'!R81+'ОБ 9'!R81+'ОБ 8'!R81+'ОБ 7'!R81+'ОБ 6'!R81+'ОБ 5'!R81)</f>
        <v>0</v>
      </c>
      <c r="S80" s="21">
        <f>SUM('ОБ 24'!S81+'ОБ 22'!S81+'ОБ 21'!S81+'ОБ 20'!S81+'ОБ 19'!S81+'ОБ 18'!S81+'ОБ 17'!S81+'ОБ 16'!S81+'ОБ 15'!S81+'ОБ 14'!S81+'ОБ 13'!S81+'ОБ 11'!S81+'ОБ 10'!S81+'ОБ 9'!S81+'ОБ 8'!S81+'ОБ 7'!S81+'ОБ 6'!S81+'ОБ 5'!S81)</f>
        <v>0</v>
      </c>
      <c r="T80" s="21">
        <f>SUM('ОБ 24'!T81+'ОБ 22'!T81+'ОБ 21'!T81+'ОБ 20'!T81+'ОБ 19'!T81+'ОБ 18'!T81+'ОБ 17'!T81+'ОБ 16'!T81+'ОБ 15'!T81+'ОБ 14'!T81+'ОБ 13'!T81+'ОБ 11'!T81+'ОБ 10'!T81+'ОБ 9'!T81+'ОБ 8'!T81+'ОБ 7'!T81+'ОБ 6'!T81+'ОБ 5'!T81)</f>
        <v>0</v>
      </c>
      <c r="U80" s="21">
        <f>SUM('ОБ 24'!U81+'ОБ 22'!U81+'ОБ 21'!U81+'ОБ 20'!U81+'ОБ 19'!U81+'ОБ 18'!U81+'ОБ 17'!U81+'ОБ 16'!U81+'ОБ 15'!U81+'ОБ 14'!U81+'ОБ 13'!U81+'ОБ 11'!U81+'ОБ 10'!U81+'ОБ 9'!U81+'ОБ 8'!U81+'ОБ 7'!U81+'ОБ 6'!U81+'ОБ 5'!U81)</f>
        <v>0</v>
      </c>
      <c r="V80" s="21">
        <f>SUM('ОБ 24'!V81+'ОБ 22'!V81+'ОБ 21'!V81+'ОБ 20'!V81+'ОБ 19'!V81+'ОБ 18'!V81+'ОБ 17'!V81+'ОБ 16'!V81+'ОБ 15'!V81+'ОБ 14'!V81+'ОБ 13'!V81+'ОБ 11'!V81+'ОБ 10'!V81+'ОБ 9'!V81+'ОБ 8'!V81+'ОБ 7'!V81+'ОБ 6'!V81+'ОБ 5'!V81)</f>
        <v>0</v>
      </c>
    </row>
    <row r="81" spans="1:22" ht="30">
      <c r="A81" s="2">
        <v>69</v>
      </c>
      <c r="B81" s="4" t="s">
        <v>76</v>
      </c>
      <c r="C81" s="2"/>
      <c r="D81" s="70">
        <f t="shared" si="6"/>
        <v>0</v>
      </c>
      <c r="E81" s="2"/>
      <c r="F81" s="2"/>
      <c r="G81" s="2"/>
      <c r="H81" s="2"/>
      <c r="I81" s="2"/>
      <c r="J81" s="2"/>
      <c r="K81" s="70">
        <f t="shared" si="7"/>
        <v>0</v>
      </c>
      <c r="L81" s="2"/>
      <c r="M81" s="2"/>
      <c r="N81" s="2"/>
      <c r="O81" s="2"/>
      <c r="P81" s="2"/>
      <c r="Q81" s="70">
        <f t="shared" si="8"/>
        <v>4</v>
      </c>
      <c r="R81" s="21">
        <f>SUM('ОБ 24'!R82+'ОБ 22'!R82+'ОБ 21'!R82+'ОБ 20'!R82+'ОБ 19'!R82+'ОБ 18'!R82+'ОБ 17'!R82+'ОБ 16'!R82+'ОБ 15'!R82+'ОБ 14'!R82+'ОБ 13'!R82+'ОБ 11'!R82+'ОБ 10'!R82+'ОБ 9'!R82+'ОБ 8'!R82+'ОБ 7'!R82+'ОБ 6'!R82+'ОБ 5'!R82)</f>
        <v>0</v>
      </c>
      <c r="S81" s="21">
        <f>SUM('ОБ 24'!S82+'ОБ 22'!S82+'ОБ 21'!S82+'ОБ 20'!S82+'ОБ 19'!S82+'ОБ 18'!S82+'ОБ 17'!S82+'ОБ 16'!S82+'ОБ 15'!S82+'ОБ 14'!S82+'ОБ 13'!S82+'ОБ 11'!S82+'ОБ 10'!S82+'ОБ 9'!S82+'ОБ 8'!S82+'ОБ 7'!S82+'ОБ 6'!S82+'ОБ 5'!S82)</f>
        <v>0</v>
      </c>
      <c r="T81" s="21">
        <f>SUM('ОБ 24'!T82+'ОБ 22'!T82+'ОБ 21'!T82+'ОБ 20'!T82+'ОБ 19'!T82+'ОБ 18'!T82+'ОБ 17'!T82+'ОБ 16'!T82+'ОБ 15'!T82+'ОБ 14'!T82+'ОБ 13'!T82+'ОБ 11'!T82+'ОБ 10'!T82+'ОБ 9'!T82+'ОБ 8'!T82+'ОБ 7'!T82+'ОБ 6'!T82+'ОБ 5'!T82)</f>
        <v>0</v>
      </c>
      <c r="U81" s="21">
        <f>SUM('ОБ 24'!U82+'ОБ 22'!U82+'ОБ 21'!U82+'ОБ 20'!U82+'ОБ 19'!U82+'ОБ 18'!U82+'ОБ 17'!U82+'ОБ 16'!U82+'ОБ 15'!U82+'ОБ 14'!U82+'ОБ 13'!U82+'ОБ 11'!U82+'ОБ 10'!U82+'ОБ 9'!U82+'ОБ 8'!U82+'ОБ 7'!U82+'ОБ 6'!U82+'ОБ 5'!U82)</f>
        <v>0</v>
      </c>
      <c r="V81" s="21">
        <f>SUM('ОБ 24'!V82+'ОБ 22'!V82+'ОБ 21'!V82+'ОБ 20'!V82+'ОБ 19'!V82+'ОБ 18'!V82+'ОБ 17'!V82+'ОБ 16'!V82+'ОБ 15'!V82+'ОБ 14'!V82+'ОБ 13'!V82+'ОБ 11'!V82+'ОБ 10'!V82+'ОБ 9'!V82+'ОБ 8'!V82+'ОБ 7'!V82+'ОБ 6'!V82+'ОБ 5'!V82)</f>
        <v>0</v>
      </c>
    </row>
    <row r="82" spans="1:22">
      <c r="A82" s="2">
        <v>70</v>
      </c>
      <c r="B82" s="4" t="s">
        <v>77</v>
      </c>
      <c r="C82" s="2">
        <v>1</v>
      </c>
      <c r="D82" s="70">
        <f t="shared" si="6"/>
        <v>0</v>
      </c>
      <c r="E82" s="2"/>
      <c r="F82" s="2"/>
      <c r="G82" s="2"/>
      <c r="H82" s="2"/>
      <c r="I82" s="2"/>
      <c r="J82" s="2"/>
      <c r="K82" s="70">
        <f t="shared" si="7"/>
        <v>0</v>
      </c>
      <c r="L82" s="2"/>
      <c r="M82" s="2"/>
      <c r="N82" s="2"/>
      <c r="O82" s="2"/>
      <c r="P82" s="2"/>
      <c r="Q82" s="70">
        <f t="shared" si="8"/>
        <v>4</v>
      </c>
      <c r="R82" s="21">
        <f>SUM('ОБ 24'!R83+'ОБ 22'!R83+'ОБ 21'!R83+'ОБ 20'!R83+'ОБ 19'!R83+'ОБ 18'!R83+'ОБ 17'!R83+'ОБ 16'!R83+'ОБ 15'!R83+'ОБ 14'!R83+'ОБ 13'!R83+'ОБ 11'!R83+'ОБ 10'!R83+'ОБ 9'!R83+'ОБ 8'!R83+'ОБ 7'!R83+'ОБ 6'!R83+'ОБ 5'!R83)</f>
        <v>1</v>
      </c>
      <c r="S82" s="21">
        <f>SUM('ОБ 24'!S83+'ОБ 22'!S83+'ОБ 21'!S83+'ОБ 20'!S83+'ОБ 19'!S83+'ОБ 18'!S83+'ОБ 17'!S83+'ОБ 16'!S83+'ОБ 15'!S83+'ОБ 14'!S83+'ОБ 13'!S83+'ОБ 11'!S83+'ОБ 10'!S83+'ОБ 9'!S83+'ОБ 8'!S83+'ОБ 7'!S83+'ОБ 6'!S83+'ОБ 5'!S83)</f>
        <v>1</v>
      </c>
      <c r="T82" s="21">
        <f>SUM('ОБ 24'!T83+'ОБ 22'!T83+'ОБ 21'!T83+'ОБ 20'!T83+'ОБ 19'!T83+'ОБ 18'!T83+'ОБ 17'!T83+'ОБ 16'!T83+'ОБ 15'!T83+'ОБ 14'!T83+'ОБ 13'!T83+'ОБ 11'!T83+'ОБ 10'!T83+'ОБ 9'!T83+'ОБ 8'!T83+'ОБ 7'!T83+'ОБ 6'!T83+'ОБ 5'!T83)</f>
        <v>2</v>
      </c>
      <c r="U82" s="21">
        <f>SUM('ОБ 24'!U83+'ОБ 22'!U83+'ОБ 21'!U83+'ОБ 20'!U83+'ОБ 19'!U83+'ОБ 18'!U83+'ОБ 17'!U83+'ОБ 16'!U83+'ОБ 15'!U83+'ОБ 14'!U83+'ОБ 13'!U83+'ОБ 11'!U83+'ОБ 10'!U83+'ОБ 9'!U83+'ОБ 8'!U83+'ОБ 7'!U83+'ОБ 6'!U83+'ОБ 5'!U83)</f>
        <v>0</v>
      </c>
      <c r="V82" s="21">
        <f>SUM('ОБ 24'!V83+'ОБ 22'!V83+'ОБ 21'!V83+'ОБ 20'!V83+'ОБ 19'!V83+'ОБ 18'!V83+'ОБ 17'!V83+'ОБ 16'!V83+'ОБ 15'!V83+'ОБ 14'!V83+'ОБ 13'!V83+'ОБ 11'!V83+'ОБ 10'!V83+'ОБ 9'!V83+'ОБ 8'!V83+'ОБ 7'!V83+'ОБ 6'!V83+'ОБ 5'!V83)</f>
        <v>0</v>
      </c>
    </row>
    <row r="83" spans="1:22" ht="30">
      <c r="A83" s="2">
        <v>71</v>
      </c>
      <c r="B83" s="4" t="s">
        <v>78</v>
      </c>
      <c r="C83" s="2"/>
      <c r="D83" s="70">
        <f t="shared" si="6"/>
        <v>0</v>
      </c>
      <c r="E83" s="2"/>
      <c r="F83" s="2"/>
      <c r="G83" s="2"/>
      <c r="H83" s="2"/>
      <c r="I83" s="2"/>
      <c r="J83" s="2"/>
      <c r="K83" s="70">
        <f t="shared" si="7"/>
        <v>0</v>
      </c>
      <c r="L83" s="2"/>
      <c r="M83" s="2"/>
      <c r="N83" s="2"/>
      <c r="O83" s="2"/>
      <c r="P83" s="2"/>
      <c r="Q83" s="70">
        <f t="shared" si="8"/>
        <v>0</v>
      </c>
      <c r="R83" s="21">
        <f>SUM('ОБ 24'!R84+'ОБ 22'!R84+'ОБ 21'!R84+'ОБ 20'!R84+'ОБ 19'!R84+'ОБ 18'!R84+'ОБ 17'!R84+'ОБ 16'!R84+'ОБ 15'!R84+'ОБ 14'!R84+'ОБ 13'!R84+'ОБ 11'!R84+'ОБ 10'!R84+'ОБ 9'!R84+'ОБ 8'!R84+'ОБ 7'!R84+'ОБ 6'!R84+'ОБ 5'!R84)</f>
        <v>0</v>
      </c>
      <c r="S83" s="21">
        <f>SUM('ОБ 24'!S84+'ОБ 22'!S84+'ОБ 21'!S84+'ОБ 20'!S84+'ОБ 19'!S84+'ОБ 18'!S84+'ОБ 17'!S84+'ОБ 16'!S84+'ОБ 15'!S84+'ОБ 14'!S84+'ОБ 13'!S84+'ОБ 11'!S84+'ОБ 10'!S84+'ОБ 9'!S84+'ОБ 8'!S84+'ОБ 7'!S84+'ОБ 6'!S84+'ОБ 5'!S84)</f>
        <v>0</v>
      </c>
      <c r="T83" s="21">
        <f>SUM('ОБ 24'!T84+'ОБ 22'!T84+'ОБ 21'!T84+'ОБ 20'!T84+'ОБ 19'!T84+'ОБ 18'!T84+'ОБ 17'!T84+'ОБ 16'!T84+'ОБ 15'!T84+'ОБ 14'!T84+'ОБ 13'!T84+'ОБ 11'!T84+'ОБ 10'!T84+'ОБ 9'!T84+'ОБ 8'!T84+'ОБ 7'!T84+'ОБ 6'!T84+'ОБ 5'!T84)</f>
        <v>0</v>
      </c>
      <c r="U83" s="21">
        <f>SUM('ОБ 24'!U84+'ОБ 22'!U84+'ОБ 21'!U84+'ОБ 20'!U84+'ОБ 19'!U84+'ОБ 18'!U84+'ОБ 17'!U84+'ОБ 16'!U84+'ОБ 15'!U84+'ОБ 14'!U84+'ОБ 13'!U84+'ОБ 11'!U84+'ОБ 10'!U84+'ОБ 9'!U84+'ОБ 8'!U84+'ОБ 7'!U84+'ОБ 6'!U84+'ОБ 5'!U84)</f>
        <v>0</v>
      </c>
      <c r="V83" s="21">
        <f>SUM('ОБ 24'!V84+'ОБ 22'!V84+'ОБ 21'!V84+'ОБ 20'!V84+'ОБ 19'!V84+'ОБ 18'!V84+'ОБ 17'!V84+'ОБ 16'!V84+'ОБ 15'!V84+'ОБ 14'!V84+'ОБ 13'!V84+'ОБ 11'!V84+'ОБ 10'!V84+'ОБ 9'!V84+'ОБ 8'!V84+'ОБ 7'!V84+'ОБ 6'!V84+'ОБ 5'!V84)</f>
        <v>0</v>
      </c>
    </row>
    <row r="84" spans="1:22">
      <c r="A84" s="2">
        <v>72</v>
      </c>
      <c r="B84" s="4" t="s">
        <v>79</v>
      </c>
      <c r="C84" s="2"/>
      <c r="D84" s="70">
        <f t="shared" si="6"/>
        <v>0</v>
      </c>
      <c r="E84" s="2"/>
      <c r="F84" s="2"/>
      <c r="G84" s="2"/>
      <c r="H84" s="2"/>
      <c r="I84" s="2"/>
      <c r="J84" s="2"/>
      <c r="K84" s="70">
        <f t="shared" si="7"/>
        <v>0</v>
      </c>
      <c r="L84" s="2"/>
      <c r="M84" s="2"/>
      <c r="N84" s="2"/>
      <c r="O84" s="2"/>
      <c r="P84" s="2"/>
      <c r="Q84" s="70">
        <f t="shared" si="8"/>
        <v>0</v>
      </c>
      <c r="R84" s="21">
        <f>SUM('ОБ 24'!R85+'ОБ 22'!R85+'ОБ 21'!R85+'ОБ 20'!R85+'ОБ 19'!R85+'ОБ 18'!R85+'ОБ 17'!R85+'ОБ 16'!R85+'ОБ 15'!R85+'ОБ 14'!R85+'ОБ 13'!R85+'ОБ 11'!R85+'ОБ 10'!R85+'ОБ 9'!R85+'ОБ 8'!R85+'ОБ 7'!R85+'ОБ 6'!R85+'ОБ 5'!R85)</f>
        <v>0</v>
      </c>
      <c r="S84" s="21">
        <f>SUM('ОБ 24'!S85+'ОБ 22'!S85+'ОБ 21'!S85+'ОБ 20'!S85+'ОБ 19'!S85+'ОБ 18'!S85+'ОБ 17'!S85+'ОБ 16'!S85+'ОБ 15'!S85+'ОБ 14'!S85+'ОБ 13'!S85+'ОБ 11'!S85+'ОБ 10'!S85+'ОБ 9'!S85+'ОБ 8'!S85+'ОБ 7'!S85+'ОБ 6'!S85+'ОБ 5'!S85)</f>
        <v>0</v>
      </c>
      <c r="T84" s="21">
        <f>SUM('ОБ 24'!T85+'ОБ 22'!T85+'ОБ 21'!T85+'ОБ 20'!T85+'ОБ 19'!T85+'ОБ 18'!T85+'ОБ 17'!T85+'ОБ 16'!T85+'ОБ 15'!T85+'ОБ 14'!T85+'ОБ 13'!T85+'ОБ 11'!T85+'ОБ 10'!T85+'ОБ 9'!T85+'ОБ 8'!T85+'ОБ 7'!T85+'ОБ 6'!T85+'ОБ 5'!T85)</f>
        <v>0</v>
      </c>
      <c r="U84" s="21">
        <f>SUM('ОБ 24'!U85+'ОБ 22'!U85+'ОБ 21'!U85+'ОБ 20'!U85+'ОБ 19'!U85+'ОБ 18'!U85+'ОБ 17'!U85+'ОБ 16'!U85+'ОБ 15'!U85+'ОБ 14'!U85+'ОБ 13'!U85+'ОБ 11'!U85+'ОБ 10'!U85+'ОБ 9'!U85+'ОБ 8'!U85+'ОБ 7'!U85+'ОБ 6'!U85+'ОБ 5'!U85)</f>
        <v>0</v>
      </c>
      <c r="V84" s="21">
        <f>SUM('ОБ 24'!V85+'ОБ 22'!V85+'ОБ 21'!V85+'ОБ 20'!V85+'ОБ 19'!V85+'ОБ 18'!V85+'ОБ 17'!V85+'ОБ 16'!V85+'ОБ 15'!V85+'ОБ 14'!V85+'ОБ 13'!V85+'ОБ 11'!V85+'ОБ 10'!V85+'ОБ 9'!V85+'ОБ 8'!V85+'ОБ 7'!V85+'ОБ 6'!V85+'ОБ 5'!V85)</f>
        <v>0</v>
      </c>
    </row>
    <row r="85" spans="1:22">
      <c r="A85" s="2">
        <v>73</v>
      </c>
      <c r="B85" s="4" t="s">
        <v>80</v>
      </c>
      <c r="C85" s="2"/>
      <c r="D85" s="70">
        <f t="shared" si="6"/>
        <v>0</v>
      </c>
      <c r="E85" s="2"/>
      <c r="F85" s="2"/>
      <c r="G85" s="2"/>
      <c r="H85" s="2"/>
      <c r="I85" s="2"/>
      <c r="J85" s="2"/>
      <c r="K85" s="70">
        <f t="shared" si="7"/>
        <v>0</v>
      </c>
      <c r="L85" s="2"/>
      <c r="M85" s="2"/>
      <c r="N85" s="2"/>
      <c r="O85" s="2"/>
      <c r="P85" s="2"/>
      <c r="Q85" s="70">
        <f t="shared" si="8"/>
        <v>0</v>
      </c>
      <c r="R85" s="21">
        <f>SUM('ОБ 24'!R86+'ОБ 22'!R86+'ОБ 21'!R86+'ОБ 20'!R86+'ОБ 19'!R86+'ОБ 18'!R86+'ОБ 17'!R86+'ОБ 16'!R86+'ОБ 15'!R86+'ОБ 14'!R86+'ОБ 13'!R86+'ОБ 11'!R86+'ОБ 10'!R86+'ОБ 9'!R86+'ОБ 8'!R86+'ОБ 7'!R86+'ОБ 6'!R86+'ОБ 5'!R86)</f>
        <v>0</v>
      </c>
      <c r="S85" s="21">
        <f>SUM('ОБ 24'!S86+'ОБ 22'!S86+'ОБ 21'!S86+'ОБ 20'!S86+'ОБ 19'!S86+'ОБ 18'!S86+'ОБ 17'!S86+'ОБ 16'!S86+'ОБ 15'!S86+'ОБ 14'!S86+'ОБ 13'!S86+'ОБ 11'!S86+'ОБ 10'!S86+'ОБ 9'!S86+'ОБ 8'!S86+'ОБ 7'!S86+'ОБ 6'!S86+'ОБ 5'!S86)</f>
        <v>0</v>
      </c>
      <c r="T85" s="21">
        <f>SUM('ОБ 24'!T86+'ОБ 22'!T86+'ОБ 21'!T86+'ОБ 20'!T86+'ОБ 19'!T86+'ОБ 18'!T86+'ОБ 17'!T86+'ОБ 16'!T86+'ОБ 15'!T86+'ОБ 14'!T86+'ОБ 13'!T86+'ОБ 11'!T86+'ОБ 10'!T86+'ОБ 9'!T86+'ОБ 8'!T86+'ОБ 7'!T86+'ОБ 6'!T86+'ОБ 5'!T86)</f>
        <v>0</v>
      </c>
      <c r="U85" s="21">
        <f>SUM('ОБ 24'!U86+'ОБ 22'!U86+'ОБ 21'!U86+'ОБ 20'!U86+'ОБ 19'!U86+'ОБ 18'!U86+'ОБ 17'!U86+'ОБ 16'!U86+'ОБ 15'!U86+'ОБ 14'!U86+'ОБ 13'!U86+'ОБ 11'!U86+'ОБ 10'!U86+'ОБ 9'!U86+'ОБ 8'!U86+'ОБ 7'!U86+'ОБ 6'!U86+'ОБ 5'!U86)</f>
        <v>0</v>
      </c>
      <c r="V85" s="21">
        <f>SUM('ОБ 24'!V86+'ОБ 22'!V86+'ОБ 21'!V86+'ОБ 20'!V86+'ОБ 19'!V86+'ОБ 18'!V86+'ОБ 17'!V86+'ОБ 16'!V86+'ОБ 15'!V86+'ОБ 14'!V86+'ОБ 13'!V86+'ОБ 11'!V86+'ОБ 10'!V86+'ОБ 9'!V86+'ОБ 8'!V86+'ОБ 7'!V86+'ОБ 6'!V86+'ОБ 5'!V86)</f>
        <v>0</v>
      </c>
    </row>
    <row r="86" spans="1:22">
      <c r="A86" s="2">
        <v>74</v>
      </c>
      <c r="B86" s="4" t="s">
        <v>81</v>
      </c>
      <c r="C86" s="2"/>
      <c r="D86" s="70">
        <f t="shared" si="6"/>
        <v>0</v>
      </c>
      <c r="E86" s="2"/>
      <c r="F86" s="2"/>
      <c r="G86" s="2"/>
      <c r="H86" s="2"/>
      <c r="I86" s="2"/>
      <c r="J86" s="2"/>
      <c r="K86" s="70">
        <f t="shared" si="7"/>
        <v>0</v>
      </c>
      <c r="L86" s="2"/>
      <c r="M86" s="2"/>
      <c r="N86" s="2"/>
      <c r="O86" s="2"/>
      <c r="P86" s="2"/>
      <c r="Q86" s="70">
        <f t="shared" si="8"/>
        <v>0</v>
      </c>
      <c r="R86" s="21">
        <f>SUM('ОБ 24'!R87+'ОБ 22'!R87+'ОБ 21'!R87+'ОБ 20'!R87+'ОБ 19'!R87+'ОБ 18'!R87+'ОБ 17'!R87+'ОБ 16'!R87+'ОБ 15'!R87+'ОБ 14'!R87+'ОБ 13'!R87+'ОБ 11'!R87+'ОБ 10'!R87+'ОБ 9'!R87+'ОБ 8'!R87+'ОБ 7'!R87+'ОБ 6'!R87+'ОБ 5'!R87)</f>
        <v>0</v>
      </c>
      <c r="S86" s="21">
        <f>SUM('ОБ 24'!S87+'ОБ 22'!S87+'ОБ 21'!S87+'ОБ 20'!S87+'ОБ 19'!S87+'ОБ 18'!S87+'ОБ 17'!S87+'ОБ 16'!S87+'ОБ 15'!S87+'ОБ 14'!S87+'ОБ 13'!S87+'ОБ 11'!S87+'ОБ 10'!S87+'ОБ 9'!S87+'ОБ 8'!S87+'ОБ 7'!S87+'ОБ 6'!S87+'ОБ 5'!S87)</f>
        <v>0</v>
      </c>
      <c r="T86" s="21">
        <f>SUM('ОБ 24'!T87+'ОБ 22'!T87+'ОБ 21'!T87+'ОБ 20'!T87+'ОБ 19'!T87+'ОБ 18'!T87+'ОБ 17'!T87+'ОБ 16'!T87+'ОБ 15'!T87+'ОБ 14'!T87+'ОБ 13'!T87+'ОБ 11'!T87+'ОБ 10'!T87+'ОБ 9'!T87+'ОБ 8'!T87+'ОБ 7'!T87+'ОБ 6'!T87+'ОБ 5'!T87)</f>
        <v>0</v>
      </c>
      <c r="U86" s="21">
        <f>SUM('ОБ 24'!U87+'ОБ 22'!U87+'ОБ 21'!U87+'ОБ 20'!U87+'ОБ 19'!U87+'ОБ 18'!U87+'ОБ 17'!U87+'ОБ 16'!U87+'ОБ 15'!U87+'ОБ 14'!U87+'ОБ 13'!U87+'ОБ 11'!U87+'ОБ 10'!U87+'ОБ 9'!U87+'ОБ 8'!U87+'ОБ 7'!U87+'ОБ 6'!U87+'ОБ 5'!U87)</f>
        <v>0</v>
      </c>
      <c r="V86" s="21">
        <f>SUM('ОБ 24'!V87+'ОБ 22'!V87+'ОБ 21'!V87+'ОБ 20'!V87+'ОБ 19'!V87+'ОБ 18'!V87+'ОБ 17'!V87+'ОБ 16'!V87+'ОБ 15'!V87+'ОБ 14'!V87+'ОБ 13'!V87+'ОБ 11'!V87+'ОБ 10'!V87+'ОБ 9'!V87+'ОБ 8'!V87+'ОБ 7'!V87+'ОБ 6'!V87+'ОБ 5'!V87)</f>
        <v>0</v>
      </c>
    </row>
    <row r="87" spans="1:22">
      <c r="A87" s="2">
        <v>75</v>
      </c>
      <c r="B87" s="4" t="s">
        <v>82</v>
      </c>
      <c r="C87" s="2"/>
      <c r="D87" s="70">
        <f t="shared" si="6"/>
        <v>0</v>
      </c>
      <c r="E87" s="2"/>
      <c r="F87" s="2"/>
      <c r="G87" s="2"/>
      <c r="H87" s="2"/>
      <c r="I87" s="2"/>
      <c r="J87" s="2"/>
      <c r="K87" s="70">
        <f t="shared" si="7"/>
        <v>0</v>
      </c>
      <c r="L87" s="2"/>
      <c r="M87" s="2"/>
      <c r="N87" s="2"/>
      <c r="O87" s="2"/>
      <c r="P87" s="2"/>
      <c r="Q87" s="70">
        <f t="shared" si="8"/>
        <v>0</v>
      </c>
      <c r="R87" s="21">
        <f>SUM('ОБ 24'!R88+'ОБ 22'!R88+'ОБ 21'!R88+'ОБ 20'!R88+'ОБ 19'!R88+'ОБ 18'!R88+'ОБ 17'!R88+'ОБ 16'!R88+'ОБ 15'!R88+'ОБ 14'!R88+'ОБ 13'!R88+'ОБ 11'!R88+'ОБ 10'!R88+'ОБ 9'!R88+'ОБ 8'!R88+'ОБ 7'!R88+'ОБ 6'!R88+'ОБ 5'!R88)</f>
        <v>0</v>
      </c>
      <c r="S87" s="21">
        <f>SUM('ОБ 24'!S88+'ОБ 22'!S88+'ОБ 21'!S88+'ОБ 20'!S88+'ОБ 19'!S88+'ОБ 18'!S88+'ОБ 17'!S88+'ОБ 16'!S88+'ОБ 15'!S88+'ОБ 14'!S88+'ОБ 13'!S88+'ОБ 11'!S88+'ОБ 10'!S88+'ОБ 9'!S88+'ОБ 8'!S88+'ОБ 7'!S88+'ОБ 6'!S88+'ОБ 5'!S88)</f>
        <v>0</v>
      </c>
      <c r="T87" s="21">
        <f>SUM('ОБ 24'!T88+'ОБ 22'!T88+'ОБ 21'!T88+'ОБ 20'!T88+'ОБ 19'!T88+'ОБ 18'!T88+'ОБ 17'!T88+'ОБ 16'!T88+'ОБ 15'!T88+'ОБ 14'!T88+'ОБ 13'!T88+'ОБ 11'!T88+'ОБ 10'!T88+'ОБ 9'!T88+'ОБ 8'!T88+'ОБ 7'!T88+'ОБ 6'!T88+'ОБ 5'!T88)</f>
        <v>0</v>
      </c>
      <c r="U87" s="21">
        <f>SUM('ОБ 24'!U88+'ОБ 22'!U88+'ОБ 21'!U88+'ОБ 20'!U88+'ОБ 19'!U88+'ОБ 18'!U88+'ОБ 17'!U88+'ОБ 16'!U88+'ОБ 15'!U88+'ОБ 14'!U88+'ОБ 13'!U88+'ОБ 11'!U88+'ОБ 10'!U88+'ОБ 9'!U88+'ОБ 8'!U88+'ОБ 7'!U88+'ОБ 6'!U88+'ОБ 5'!U88)</f>
        <v>0</v>
      </c>
      <c r="V87" s="21">
        <f>SUM('ОБ 24'!V88+'ОБ 22'!V88+'ОБ 21'!V88+'ОБ 20'!V88+'ОБ 19'!V88+'ОБ 18'!V88+'ОБ 17'!V88+'ОБ 16'!V88+'ОБ 15'!V88+'ОБ 14'!V88+'ОБ 13'!V88+'ОБ 11'!V88+'ОБ 10'!V88+'ОБ 9'!V88+'ОБ 8'!V88+'ОБ 7'!V88+'ОБ 6'!V88+'ОБ 5'!V88)</f>
        <v>0</v>
      </c>
    </row>
    <row r="88" spans="1:22">
      <c r="A88" s="2">
        <v>76</v>
      </c>
      <c r="B88" s="4" t="s">
        <v>83</v>
      </c>
      <c r="C88" s="2"/>
      <c r="D88" s="70">
        <f t="shared" si="6"/>
        <v>0</v>
      </c>
      <c r="E88" s="2"/>
      <c r="F88" s="2"/>
      <c r="G88" s="2"/>
      <c r="H88" s="2"/>
      <c r="I88" s="2"/>
      <c r="J88" s="2"/>
      <c r="K88" s="70">
        <f t="shared" si="7"/>
        <v>0</v>
      </c>
      <c r="L88" s="2"/>
      <c r="M88" s="2"/>
      <c r="N88" s="2"/>
      <c r="O88" s="2"/>
      <c r="P88" s="2"/>
      <c r="Q88" s="74">
        <f>SUM(R88:V88)</f>
        <v>0</v>
      </c>
      <c r="R88" s="21">
        <f>SUM('ОБ 24'!R89+'ОБ 22'!R89+'ОБ 21'!R89+'ОБ 20'!R89+'ОБ 19'!R89+'ОБ 18'!R89+'ОБ 17'!R89+'ОБ 16'!R89+'ОБ 15'!R89+'ОБ 14'!R89+'ОБ 13'!R89+'ОБ 11'!R89+'ОБ 10'!R89+'ОБ 9'!R89+'ОБ 8'!R89+'ОБ 7'!R89+'ОБ 6'!R89+'ОБ 5'!R89)</f>
        <v>0</v>
      </c>
      <c r="S88" s="21">
        <f>SUM('ОБ 24'!S89+'ОБ 22'!S89+'ОБ 21'!S89+'ОБ 20'!S89+'ОБ 19'!S89+'ОБ 18'!S89+'ОБ 17'!S89+'ОБ 16'!S89+'ОБ 15'!S89+'ОБ 14'!S89+'ОБ 13'!S89+'ОБ 11'!S89+'ОБ 10'!S89+'ОБ 9'!S89+'ОБ 8'!S89+'ОБ 7'!S89+'ОБ 6'!S89+'ОБ 5'!S89)</f>
        <v>0</v>
      </c>
      <c r="T88" s="21">
        <f>SUM('ОБ 24'!T89+'ОБ 22'!T89+'ОБ 21'!T89+'ОБ 20'!T89+'ОБ 19'!T89+'ОБ 18'!T89+'ОБ 17'!T89+'ОБ 16'!T89+'ОБ 15'!T89+'ОБ 14'!T89+'ОБ 13'!T89+'ОБ 11'!T89+'ОБ 10'!T89+'ОБ 9'!T89+'ОБ 8'!T89+'ОБ 7'!T89+'ОБ 6'!T89+'ОБ 5'!T89)</f>
        <v>0</v>
      </c>
      <c r="U88" s="21">
        <f>SUM('ОБ 24'!U89+'ОБ 22'!U89+'ОБ 21'!U89+'ОБ 20'!U89+'ОБ 19'!U89+'ОБ 18'!U89+'ОБ 17'!U89+'ОБ 16'!U89+'ОБ 15'!U89+'ОБ 14'!U89+'ОБ 13'!U89+'ОБ 11'!U89+'ОБ 10'!U89+'ОБ 9'!U89+'ОБ 8'!U89+'ОБ 7'!U89+'ОБ 6'!U89+'ОБ 5'!U89)</f>
        <v>0</v>
      </c>
      <c r="V88" s="21">
        <f>SUM('ОБ 24'!V89+'ОБ 22'!V89+'ОБ 21'!V89+'ОБ 20'!V89+'ОБ 19'!V89+'ОБ 18'!V89+'ОБ 17'!V89+'ОБ 16'!V89+'ОБ 15'!V89+'ОБ 14'!V89+'ОБ 13'!V89+'ОБ 11'!V89+'ОБ 10'!V89+'ОБ 9'!V89+'ОБ 8'!V89+'ОБ 7'!V89+'ОБ 6'!V89+'ОБ 5'!V89)</f>
        <v>0</v>
      </c>
    </row>
    <row r="89" spans="1:22">
      <c r="A89" s="2">
        <v>77</v>
      </c>
      <c r="B89" s="4" t="s">
        <v>84</v>
      </c>
      <c r="C89" s="2">
        <v>1</v>
      </c>
      <c r="D89" s="70">
        <f t="shared" si="6"/>
        <v>1</v>
      </c>
      <c r="E89" s="2"/>
      <c r="F89" s="2"/>
      <c r="G89" s="2"/>
      <c r="H89" s="2">
        <v>1</v>
      </c>
      <c r="I89" s="2"/>
      <c r="J89" s="2"/>
      <c r="K89" s="70">
        <f t="shared" si="7"/>
        <v>1</v>
      </c>
      <c r="L89" s="2"/>
      <c r="M89" s="2"/>
      <c r="N89" s="2"/>
      <c r="O89" s="2">
        <v>1</v>
      </c>
      <c r="P89" s="2"/>
      <c r="Q89" s="70">
        <f t="shared" si="8"/>
        <v>4</v>
      </c>
      <c r="R89" s="21">
        <f>SUM('ОБ 24'!R90+'ОБ 22'!R90+'ОБ 21'!R90+'ОБ 20'!R90+'ОБ 19'!R90+'ОБ 18'!R90+'ОБ 17'!R90+'ОБ 16'!R90+'ОБ 15'!R90+'ОБ 14'!R90+'ОБ 13'!R90+'ОБ 11'!R90+'ОБ 10'!R90+'ОБ 9'!R90+'ОБ 8'!R90+'ОБ 7'!R90+'ОБ 6'!R90+'ОБ 5'!R90)</f>
        <v>1</v>
      </c>
      <c r="S89" s="21">
        <f>SUM('ОБ 24'!S90+'ОБ 22'!S90+'ОБ 21'!S90+'ОБ 20'!S90+'ОБ 19'!S90+'ОБ 18'!S90+'ОБ 17'!S90+'ОБ 16'!S90+'ОБ 15'!S90+'ОБ 14'!S90+'ОБ 13'!S90+'ОБ 11'!S90+'ОБ 10'!S90+'ОБ 9'!S90+'ОБ 8'!S90+'ОБ 7'!S90+'ОБ 6'!S90+'ОБ 5'!S90)</f>
        <v>1</v>
      </c>
      <c r="T89" s="21">
        <f>SUM('ОБ 24'!T90+'ОБ 22'!T90+'ОБ 21'!T90+'ОБ 20'!T90+'ОБ 19'!T90+'ОБ 18'!T90+'ОБ 17'!T90+'ОБ 16'!T90+'ОБ 15'!T90+'ОБ 14'!T90+'ОБ 13'!T90+'ОБ 11'!T90+'ОБ 10'!T90+'ОБ 9'!T90+'ОБ 8'!T90+'ОБ 7'!T90+'ОБ 6'!T90+'ОБ 5'!T90)</f>
        <v>1</v>
      </c>
      <c r="U89" s="21">
        <f>SUM('ОБ 24'!U90+'ОБ 22'!U90+'ОБ 21'!U90+'ОБ 20'!U90+'ОБ 19'!U90+'ОБ 18'!U90+'ОБ 17'!U90+'ОБ 16'!U90+'ОБ 15'!U90+'ОБ 14'!U90+'ОБ 13'!U90+'ОБ 11'!U90+'ОБ 10'!U90+'ОБ 9'!U90+'ОБ 8'!U90+'ОБ 7'!U90+'ОБ 6'!U90+'ОБ 5'!U90)</f>
        <v>1</v>
      </c>
      <c r="V89" s="21">
        <f>SUM('ОБ 24'!V90+'ОБ 22'!V90+'ОБ 21'!V90+'ОБ 20'!V90+'ОБ 19'!V90+'ОБ 18'!V90+'ОБ 17'!V90+'ОБ 16'!V90+'ОБ 15'!V90+'ОБ 14'!V90+'ОБ 13'!V90+'ОБ 11'!V90+'ОБ 10'!V90+'ОБ 9'!V90+'ОБ 8'!V90+'ОБ 7'!V90+'ОБ 6'!V90+'ОБ 5'!V90)</f>
        <v>0</v>
      </c>
    </row>
    <row r="90" spans="1:22">
      <c r="A90" s="2">
        <v>78</v>
      </c>
      <c r="B90" s="4" t="s">
        <v>85</v>
      </c>
      <c r="C90" s="2"/>
      <c r="D90" s="70">
        <f t="shared" si="6"/>
        <v>0</v>
      </c>
      <c r="E90" s="2"/>
      <c r="F90" s="2"/>
      <c r="G90" s="2"/>
      <c r="H90" s="2"/>
      <c r="I90" s="2"/>
      <c r="J90" s="2"/>
      <c r="K90" s="70">
        <f t="shared" si="7"/>
        <v>0</v>
      </c>
      <c r="L90" s="2"/>
      <c r="M90" s="2"/>
      <c r="N90" s="2"/>
      <c r="O90" s="2"/>
      <c r="P90" s="2"/>
      <c r="Q90" s="70">
        <f t="shared" si="8"/>
        <v>0</v>
      </c>
      <c r="R90" s="21">
        <f>SUM('ОБ 24'!R91+'ОБ 22'!R91+'ОБ 21'!R91+'ОБ 20'!R91+'ОБ 19'!R91+'ОБ 18'!R91+'ОБ 17'!R91+'ОБ 16'!R91+'ОБ 15'!R91+'ОБ 14'!R91+'ОБ 13'!R91+'ОБ 11'!R91+'ОБ 10'!R91+'ОБ 9'!R91+'ОБ 8'!R91+'ОБ 7'!R91+'ОБ 6'!R91+'ОБ 5'!R91)</f>
        <v>0</v>
      </c>
      <c r="S90" s="21">
        <f>SUM('ОБ 24'!S91+'ОБ 22'!S91+'ОБ 21'!S91+'ОБ 20'!S91+'ОБ 19'!S91+'ОБ 18'!S91+'ОБ 17'!S91+'ОБ 16'!S91+'ОБ 15'!S91+'ОБ 14'!S91+'ОБ 13'!S91+'ОБ 11'!S91+'ОБ 10'!S91+'ОБ 9'!S91+'ОБ 8'!S91+'ОБ 7'!S91+'ОБ 6'!S91+'ОБ 5'!S91)</f>
        <v>0</v>
      </c>
      <c r="T90" s="21">
        <f>SUM('ОБ 24'!T91+'ОБ 22'!T91+'ОБ 21'!T91+'ОБ 20'!T91+'ОБ 19'!T91+'ОБ 18'!T91+'ОБ 17'!T91+'ОБ 16'!T91+'ОБ 15'!T91+'ОБ 14'!T91+'ОБ 13'!T91+'ОБ 11'!T91+'ОБ 10'!T91+'ОБ 9'!T91+'ОБ 8'!T91+'ОБ 7'!T91+'ОБ 6'!T91+'ОБ 5'!T91)</f>
        <v>0</v>
      </c>
      <c r="U90" s="21">
        <f>SUM('ОБ 24'!U91+'ОБ 22'!U91+'ОБ 21'!U91+'ОБ 20'!U91+'ОБ 19'!U91+'ОБ 18'!U91+'ОБ 17'!U91+'ОБ 16'!U91+'ОБ 15'!U91+'ОБ 14'!U91+'ОБ 13'!U91+'ОБ 11'!U91+'ОБ 10'!U91+'ОБ 9'!U91+'ОБ 8'!U91+'ОБ 7'!U91+'ОБ 6'!U91+'ОБ 5'!U91)</f>
        <v>0</v>
      </c>
      <c r="V90" s="21">
        <f>SUM('ОБ 24'!V91+'ОБ 22'!V91+'ОБ 21'!V91+'ОБ 20'!V91+'ОБ 19'!V91+'ОБ 18'!V91+'ОБ 17'!V91+'ОБ 16'!V91+'ОБ 15'!V91+'ОБ 14'!V91+'ОБ 13'!V91+'ОБ 11'!V91+'ОБ 10'!V91+'ОБ 9'!V91+'ОБ 8'!V91+'ОБ 7'!V91+'ОБ 6'!V91+'ОБ 5'!V91)</f>
        <v>0</v>
      </c>
    </row>
    <row r="91" spans="1:22">
      <c r="A91" s="2">
        <v>79</v>
      </c>
      <c r="B91" s="4" t="s">
        <v>86</v>
      </c>
      <c r="C91" s="2"/>
      <c r="D91" s="70">
        <f t="shared" si="6"/>
        <v>0</v>
      </c>
      <c r="E91" s="2"/>
      <c r="F91" s="2"/>
      <c r="G91" s="2"/>
      <c r="H91" s="2"/>
      <c r="I91" s="2"/>
      <c r="J91" s="2"/>
      <c r="K91" s="70">
        <f t="shared" si="7"/>
        <v>0</v>
      </c>
      <c r="L91" s="2"/>
      <c r="M91" s="2"/>
      <c r="N91" s="2"/>
      <c r="O91" s="2"/>
      <c r="P91" s="2"/>
      <c r="Q91" s="70">
        <f t="shared" si="8"/>
        <v>0</v>
      </c>
      <c r="R91" s="21">
        <f>SUM('ОБ 24'!R92+'ОБ 22'!R92+'ОБ 21'!R92+'ОБ 20'!R92+'ОБ 19'!R92+'ОБ 18'!R92+'ОБ 17'!R92+'ОБ 16'!R92+'ОБ 15'!R92+'ОБ 14'!R92+'ОБ 13'!R92+'ОБ 11'!R92+'ОБ 10'!R92+'ОБ 9'!R92+'ОБ 8'!R92+'ОБ 7'!R92+'ОБ 6'!R92+'ОБ 5'!R92)</f>
        <v>0</v>
      </c>
      <c r="S91" s="21">
        <f>SUM('ОБ 24'!S92+'ОБ 22'!S92+'ОБ 21'!S92+'ОБ 20'!S92+'ОБ 19'!S92+'ОБ 18'!S92+'ОБ 17'!S92+'ОБ 16'!S92+'ОБ 15'!S92+'ОБ 14'!S92+'ОБ 13'!S92+'ОБ 11'!S92+'ОБ 10'!S92+'ОБ 9'!S92+'ОБ 8'!S92+'ОБ 7'!S92+'ОБ 6'!S92+'ОБ 5'!S92)</f>
        <v>0</v>
      </c>
      <c r="T91" s="21">
        <f>SUM('ОБ 24'!T92+'ОБ 22'!T92+'ОБ 21'!T92+'ОБ 20'!T92+'ОБ 19'!T92+'ОБ 18'!T92+'ОБ 17'!T92+'ОБ 16'!T92+'ОБ 15'!T92+'ОБ 14'!T92+'ОБ 13'!T92+'ОБ 11'!T92+'ОБ 10'!T92+'ОБ 9'!T92+'ОБ 8'!T92+'ОБ 7'!T92+'ОБ 6'!T92+'ОБ 5'!T92)</f>
        <v>0</v>
      </c>
      <c r="U91" s="21">
        <f>SUM('ОБ 24'!U92+'ОБ 22'!U92+'ОБ 21'!U92+'ОБ 20'!U92+'ОБ 19'!U92+'ОБ 18'!U92+'ОБ 17'!U92+'ОБ 16'!U92+'ОБ 15'!U92+'ОБ 14'!U92+'ОБ 13'!U92+'ОБ 11'!U92+'ОБ 10'!U92+'ОБ 9'!U92+'ОБ 8'!U92+'ОБ 7'!U92+'ОБ 6'!U92+'ОБ 5'!U92)</f>
        <v>0</v>
      </c>
      <c r="V91" s="21">
        <f>SUM('ОБ 24'!V92+'ОБ 22'!V92+'ОБ 21'!V92+'ОБ 20'!V92+'ОБ 19'!V92+'ОБ 18'!V92+'ОБ 17'!V92+'ОБ 16'!V92+'ОБ 15'!V92+'ОБ 14'!V92+'ОБ 13'!V92+'ОБ 11'!V92+'ОБ 10'!V92+'ОБ 9'!V92+'ОБ 8'!V92+'ОБ 7'!V92+'ОБ 6'!V92+'ОБ 5'!V92)</f>
        <v>0</v>
      </c>
    </row>
    <row r="92" spans="1:22" ht="30">
      <c r="A92" s="2">
        <v>80</v>
      </c>
      <c r="B92" s="4" t="s">
        <v>87</v>
      </c>
      <c r="C92" s="2"/>
      <c r="D92" s="70">
        <f t="shared" si="6"/>
        <v>0</v>
      </c>
      <c r="E92" s="2"/>
      <c r="F92" s="2"/>
      <c r="G92" s="2"/>
      <c r="H92" s="2"/>
      <c r="I92" s="2"/>
      <c r="J92" s="2"/>
      <c r="K92" s="70">
        <f t="shared" si="7"/>
        <v>0</v>
      </c>
      <c r="L92" s="2"/>
      <c r="M92" s="2"/>
      <c r="N92" s="2"/>
      <c r="O92" s="2"/>
      <c r="P92" s="2"/>
      <c r="Q92" s="70">
        <f t="shared" si="8"/>
        <v>2</v>
      </c>
      <c r="R92" s="21">
        <f>SUM('ОБ 24'!R93+'ОБ 22'!R93+'ОБ 21'!R93+'ОБ 20'!R93+'ОБ 19'!R93+'ОБ 18'!R93+'ОБ 17'!R93+'ОБ 16'!R93+'ОБ 15'!R93+'ОБ 14'!R93+'ОБ 13'!R93+'ОБ 11'!R93+'ОБ 10'!R93+'ОБ 9'!R93+'ОБ 8'!R93+'ОБ 7'!R93+'ОБ 6'!R93+'ОБ 5'!R93)</f>
        <v>0</v>
      </c>
      <c r="S92" s="21">
        <f>SUM('ОБ 24'!S93+'ОБ 22'!S93+'ОБ 21'!S93+'ОБ 20'!S93+'ОБ 19'!S93+'ОБ 18'!S93+'ОБ 17'!S93+'ОБ 16'!S93+'ОБ 15'!S93+'ОБ 14'!S93+'ОБ 13'!S93+'ОБ 11'!S93+'ОБ 10'!S93+'ОБ 9'!S93+'ОБ 8'!S93+'ОБ 7'!S93+'ОБ 6'!S93+'ОБ 5'!S93)</f>
        <v>0</v>
      </c>
      <c r="T92" s="21">
        <f>SUM('ОБ 24'!T93+'ОБ 22'!T93+'ОБ 21'!T93+'ОБ 20'!T93+'ОБ 19'!T93+'ОБ 18'!T93+'ОБ 17'!T93+'ОБ 16'!T93+'ОБ 15'!T93+'ОБ 14'!T93+'ОБ 13'!T93+'ОБ 11'!T93+'ОБ 10'!T93+'ОБ 9'!T93+'ОБ 8'!T93+'ОБ 7'!T93+'ОБ 6'!T93+'ОБ 5'!T93)</f>
        <v>0</v>
      </c>
      <c r="U92" s="21">
        <f>SUM('ОБ 24'!U93+'ОБ 22'!U93+'ОБ 21'!U93+'ОБ 20'!U93+'ОБ 19'!U93+'ОБ 18'!U93+'ОБ 17'!U93+'ОБ 16'!U93+'ОБ 15'!U93+'ОБ 14'!U93+'ОБ 13'!U93+'ОБ 11'!U93+'ОБ 10'!U93+'ОБ 9'!U93+'ОБ 8'!U93+'ОБ 7'!U93+'ОБ 6'!U93+'ОБ 5'!U93)</f>
        <v>0</v>
      </c>
      <c r="V92" s="21">
        <f>SUM('ОБ 24'!V93+'ОБ 22'!V93+'ОБ 21'!V93+'ОБ 20'!V93+'ОБ 19'!V93+'ОБ 18'!V93+'ОБ 17'!V93+'ОБ 16'!V93+'ОБ 15'!V93+'ОБ 14'!V93+'ОБ 13'!V93+'ОБ 11'!V93+'ОБ 10'!V93+'ОБ 9'!V93+'ОБ 8'!V93+'ОБ 7'!V93+'ОБ 6'!V93+'ОБ 5'!V93)</f>
        <v>0</v>
      </c>
    </row>
    <row r="93" spans="1:22" ht="30">
      <c r="A93" s="2">
        <v>81</v>
      </c>
      <c r="B93" s="4" t="s">
        <v>88</v>
      </c>
      <c r="C93" s="2"/>
      <c r="D93" s="70">
        <f t="shared" si="6"/>
        <v>0</v>
      </c>
      <c r="E93" s="2"/>
      <c r="F93" s="2"/>
      <c r="G93" s="2"/>
      <c r="H93" s="2"/>
      <c r="I93" s="2"/>
      <c r="J93" s="2"/>
      <c r="K93" s="70">
        <f t="shared" si="7"/>
        <v>0</v>
      </c>
      <c r="L93" s="2"/>
      <c r="M93" s="2"/>
      <c r="N93" s="2"/>
      <c r="O93" s="2"/>
      <c r="P93" s="2"/>
      <c r="Q93" s="70">
        <f t="shared" si="8"/>
        <v>3</v>
      </c>
      <c r="R93" s="21">
        <f>SUM('ОБ 24'!R94+'ОБ 22'!R94+'ОБ 21'!R94+'ОБ 20'!R94+'ОБ 19'!R94+'ОБ 18'!R94+'ОБ 17'!R94+'ОБ 16'!R94+'ОБ 15'!R94+'ОБ 14'!R94+'ОБ 13'!R94+'ОБ 11'!R94+'ОБ 10'!R94+'ОБ 9'!R94+'ОБ 8'!R94+'ОБ 7'!R94+'ОБ 6'!R94+'ОБ 5'!R94)</f>
        <v>2</v>
      </c>
      <c r="S93" s="21">
        <f>SUM('ОБ 24'!S94+'ОБ 22'!S94+'ОБ 21'!S94+'ОБ 20'!S94+'ОБ 19'!S94+'ОБ 18'!S94+'ОБ 17'!S94+'ОБ 16'!S94+'ОБ 15'!S94+'ОБ 14'!S94+'ОБ 13'!S94+'ОБ 11'!S94+'ОБ 10'!S94+'ОБ 9'!S94+'ОБ 8'!S94+'ОБ 7'!S94+'ОБ 6'!S94+'ОБ 5'!S94)</f>
        <v>0</v>
      </c>
      <c r="T93" s="21">
        <f>SUM('ОБ 24'!T94+'ОБ 22'!T94+'ОБ 21'!T94+'ОБ 20'!T94+'ОБ 19'!T94+'ОБ 18'!T94+'ОБ 17'!T94+'ОБ 16'!T94+'ОБ 15'!T94+'ОБ 14'!T94+'ОБ 13'!T94+'ОБ 11'!T94+'ОБ 10'!T94+'ОБ 9'!T94+'ОБ 8'!T94+'ОБ 7'!T94+'ОБ 6'!T94+'ОБ 5'!T94)</f>
        <v>0</v>
      </c>
      <c r="U93" s="21">
        <f>SUM('ОБ 24'!U94+'ОБ 22'!U94+'ОБ 21'!U94+'ОБ 20'!U94+'ОБ 19'!U94+'ОБ 18'!U94+'ОБ 17'!U94+'ОБ 16'!U94+'ОБ 15'!U94+'ОБ 14'!U94+'ОБ 13'!U94+'ОБ 11'!U94+'ОБ 10'!U94+'ОБ 9'!U94+'ОБ 8'!U94+'ОБ 7'!U94+'ОБ 6'!U94+'ОБ 5'!U94)</f>
        <v>0</v>
      </c>
      <c r="V93" s="21">
        <f>SUM('ОБ 24'!V94+'ОБ 22'!V94+'ОБ 21'!V94+'ОБ 20'!V94+'ОБ 19'!V94+'ОБ 18'!V94+'ОБ 17'!V94+'ОБ 16'!V94+'ОБ 15'!V94+'ОБ 14'!V94+'ОБ 13'!V94+'ОБ 11'!V94+'ОБ 10'!V94+'ОБ 9'!V94+'ОБ 8'!V94+'ОБ 7'!V94+'ОБ 6'!V94+'ОБ 5'!V94)</f>
        <v>0</v>
      </c>
    </row>
    <row r="94" spans="1:22">
      <c r="A94" s="2">
        <v>82</v>
      </c>
      <c r="B94" s="4" t="s">
        <v>89</v>
      </c>
      <c r="C94" s="2"/>
      <c r="D94" s="70">
        <f t="shared" si="6"/>
        <v>0</v>
      </c>
      <c r="E94" s="2"/>
      <c r="F94" s="2"/>
      <c r="G94" s="2"/>
      <c r="H94" s="2"/>
      <c r="I94" s="2"/>
      <c r="J94" s="2"/>
      <c r="K94" s="70">
        <f t="shared" si="7"/>
        <v>0</v>
      </c>
      <c r="L94" s="2"/>
      <c r="M94" s="2"/>
      <c r="N94" s="2"/>
      <c r="O94" s="2"/>
      <c r="P94" s="2"/>
      <c r="Q94" s="74">
        <f>SUM(R94:V94)</f>
        <v>1</v>
      </c>
      <c r="R94" s="21">
        <f>SUM('ОБ 24'!R95+'ОБ 22'!R95+'ОБ 21'!R95+'ОБ 20'!R95+'ОБ 19'!R95+'ОБ 18'!R95+'ОБ 17'!R95+'ОБ 16'!R95+'ОБ 15'!R95+'ОБ 14'!R95+'ОБ 13'!R95+'ОБ 11'!R95+'ОБ 10'!R95+'ОБ 9'!R95+'ОБ 8'!R95+'ОБ 7'!R95+'ОБ 6'!R95+'ОБ 5'!R95)</f>
        <v>1</v>
      </c>
      <c r="S94" s="21">
        <f>SUM('ОБ 24'!S95+'ОБ 22'!S95+'ОБ 21'!S95+'ОБ 20'!S95+'ОБ 19'!S95+'ОБ 18'!S95+'ОБ 17'!S95+'ОБ 16'!S95+'ОБ 15'!S95+'ОБ 14'!S95+'ОБ 13'!S95+'ОБ 11'!S95+'ОБ 10'!S95+'ОБ 9'!S95+'ОБ 8'!S95+'ОБ 7'!S95+'ОБ 6'!S95+'ОБ 5'!S95)</f>
        <v>0</v>
      </c>
      <c r="T94" s="21">
        <f>SUM('ОБ 24'!T95+'ОБ 22'!T95+'ОБ 21'!T95+'ОБ 20'!T95+'ОБ 19'!T95+'ОБ 18'!T95+'ОБ 17'!T95+'ОБ 16'!T95+'ОБ 15'!T95+'ОБ 14'!T95+'ОБ 13'!T95+'ОБ 11'!T95+'ОБ 10'!T95+'ОБ 9'!T95+'ОБ 8'!T95+'ОБ 7'!T95+'ОБ 6'!T95+'ОБ 5'!T95)</f>
        <v>0</v>
      </c>
      <c r="U94" s="21">
        <f>SUM('ОБ 24'!U95+'ОБ 22'!U95+'ОБ 21'!U95+'ОБ 20'!U95+'ОБ 19'!U95+'ОБ 18'!U95+'ОБ 17'!U95+'ОБ 16'!U95+'ОБ 15'!U95+'ОБ 14'!U95+'ОБ 13'!U95+'ОБ 11'!U95+'ОБ 10'!U95+'ОБ 9'!U95+'ОБ 8'!U95+'ОБ 7'!U95+'ОБ 6'!U95+'ОБ 5'!U95)</f>
        <v>0</v>
      </c>
      <c r="V94" s="21">
        <f>SUM('ОБ 24'!V95+'ОБ 22'!V95+'ОБ 21'!V95+'ОБ 20'!V95+'ОБ 19'!V95+'ОБ 18'!V95+'ОБ 17'!V95+'ОБ 16'!V95+'ОБ 15'!V95+'ОБ 14'!V95+'ОБ 13'!V95+'ОБ 11'!V95+'ОБ 10'!V95+'ОБ 9'!V95+'ОБ 8'!V95+'ОБ 7'!V95+'ОБ 6'!V95+'ОБ 5'!V95)</f>
        <v>0</v>
      </c>
    </row>
    <row r="95" spans="1:22">
      <c r="A95" s="2">
        <v>83</v>
      </c>
      <c r="B95" s="4" t="s">
        <v>90</v>
      </c>
      <c r="C95" s="2">
        <v>1</v>
      </c>
      <c r="D95" s="70">
        <f t="shared" si="6"/>
        <v>1</v>
      </c>
      <c r="E95" s="2"/>
      <c r="F95" s="2"/>
      <c r="G95" s="2"/>
      <c r="H95" s="2">
        <v>1</v>
      </c>
      <c r="I95" s="2"/>
      <c r="J95" s="2"/>
      <c r="K95" s="70">
        <f t="shared" si="7"/>
        <v>1</v>
      </c>
      <c r="L95" s="2"/>
      <c r="M95" s="2"/>
      <c r="N95" s="2"/>
      <c r="O95" s="2">
        <v>1</v>
      </c>
      <c r="P95" s="2"/>
      <c r="Q95" s="70">
        <f t="shared" si="8"/>
        <v>5</v>
      </c>
      <c r="R95" s="21">
        <f>SUM('ОБ 24'!R96+'ОБ 22'!R96+'ОБ 21'!R96+'ОБ 20'!R96+'ОБ 19'!R96+'ОБ 18'!R96+'ОБ 17'!R96+'ОБ 16'!R96+'ОБ 15'!R96+'ОБ 14'!R96+'ОБ 13'!R96+'ОБ 11'!R96+'ОБ 10'!R96+'ОБ 9'!R96+'ОБ 8'!R96+'ОБ 7'!R96+'ОБ 6'!R96+'ОБ 5'!R96)</f>
        <v>1</v>
      </c>
      <c r="S95" s="21">
        <f>SUM('ОБ 24'!S96+'ОБ 22'!S96+'ОБ 21'!S96+'ОБ 20'!S96+'ОБ 19'!S96+'ОБ 18'!S96+'ОБ 17'!S96+'ОБ 16'!S96+'ОБ 15'!S96+'ОБ 14'!S96+'ОБ 13'!S96+'ОБ 11'!S96+'ОБ 10'!S96+'ОБ 9'!S96+'ОБ 8'!S96+'ОБ 7'!S96+'ОБ 6'!S96+'ОБ 5'!S96)</f>
        <v>0</v>
      </c>
      <c r="T95" s="21">
        <f>SUM('ОБ 24'!T96+'ОБ 22'!T96+'ОБ 21'!T96+'ОБ 20'!T96+'ОБ 19'!T96+'ОБ 18'!T96+'ОБ 17'!T96+'ОБ 16'!T96+'ОБ 15'!T96+'ОБ 14'!T96+'ОБ 13'!T96+'ОБ 11'!T96+'ОБ 10'!T96+'ОБ 9'!T96+'ОБ 8'!T96+'ОБ 7'!T96+'ОБ 6'!T96+'ОБ 5'!T96)</f>
        <v>0</v>
      </c>
      <c r="U95" s="21">
        <f>SUM('ОБ 24'!U96+'ОБ 22'!U96+'ОБ 21'!U96+'ОБ 20'!U96+'ОБ 19'!U96+'ОБ 18'!U96+'ОБ 17'!U96+'ОБ 16'!U96+'ОБ 15'!U96+'ОБ 14'!U96+'ОБ 13'!U96+'ОБ 11'!U96+'ОБ 10'!U96+'ОБ 9'!U96+'ОБ 8'!U96+'ОБ 7'!U96+'ОБ 6'!U96+'ОБ 5'!U96)</f>
        <v>1</v>
      </c>
      <c r="V95" s="21">
        <f>SUM('ОБ 24'!V96+'ОБ 22'!V96+'ОБ 21'!V96+'ОБ 20'!V96+'ОБ 19'!V96+'ОБ 18'!V96+'ОБ 17'!V96+'ОБ 16'!V96+'ОБ 15'!V96+'ОБ 14'!V96+'ОБ 13'!V96+'ОБ 11'!V96+'ОБ 10'!V96+'ОБ 9'!V96+'ОБ 8'!V96+'ОБ 7'!V96+'ОБ 6'!V96+'ОБ 5'!V96)</f>
        <v>1</v>
      </c>
    </row>
    <row r="96" spans="1:22">
      <c r="A96" s="2">
        <v>84</v>
      </c>
      <c r="B96" s="4" t="s">
        <v>91</v>
      </c>
      <c r="C96" s="2"/>
      <c r="D96" s="70">
        <f t="shared" si="6"/>
        <v>0</v>
      </c>
      <c r="E96" s="2"/>
      <c r="F96" s="2"/>
      <c r="G96" s="2"/>
      <c r="H96" s="2"/>
      <c r="I96" s="2"/>
      <c r="J96" s="2"/>
      <c r="K96" s="70">
        <f t="shared" si="7"/>
        <v>0</v>
      </c>
      <c r="L96" s="2"/>
      <c r="M96" s="2"/>
      <c r="N96" s="2"/>
      <c r="O96" s="2"/>
      <c r="P96" s="2"/>
      <c r="Q96" s="70">
        <f t="shared" si="8"/>
        <v>3</v>
      </c>
      <c r="R96" s="21">
        <f>SUM('ОБ 24'!R97+'ОБ 22'!R97+'ОБ 21'!R97+'ОБ 20'!R97+'ОБ 19'!R97+'ОБ 18'!R97+'ОБ 17'!R97+'ОБ 16'!R97+'ОБ 15'!R97+'ОБ 14'!R97+'ОБ 13'!R97+'ОБ 11'!R97+'ОБ 10'!R97+'ОБ 9'!R97+'ОБ 8'!R97+'ОБ 7'!R97+'ОБ 6'!R97+'ОБ 5'!R97)</f>
        <v>1</v>
      </c>
      <c r="S96" s="21">
        <f>SUM('ОБ 24'!S97+'ОБ 22'!S97+'ОБ 21'!S97+'ОБ 20'!S97+'ОБ 19'!S97+'ОБ 18'!S97+'ОБ 17'!S97+'ОБ 16'!S97+'ОБ 15'!S97+'ОБ 14'!S97+'ОБ 13'!S97+'ОБ 11'!S97+'ОБ 10'!S97+'ОБ 9'!S97+'ОБ 8'!S97+'ОБ 7'!S97+'ОБ 6'!S97+'ОБ 5'!S97)</f>
        <v>0</v>
      </c>
      <c r="T96" s="21">
        <f>SUM('ОБ 24'!T97+'ОБ 22'!T97+'ОБ 21'!T97+'ОБ 20'!T97+'ОБ 19'!T97+'ОБ 18'!T97+'ОБ 17'!T97+'ОБ 16'!T97+'ОБ 15'!T97+'ОБ 14'!T97+'ОБ 13'!T97+'ОБ 11'!T97+'ОБ 10'!T97+'ОБ 9'!T97+'ОБ 8'!T97+'ОБ 7'!T97+'ОБ 6'!T97+'ОБ 5'!T97)</f>
        <v>1</v>
      </c>
      <c r="U96" s="21">
        <f>SUM('ОБ 24'!U97+'ОБ 22'!U97+'ОБ 21'!U97+'ОБ 20'!U97+'ОБ 19'!U97+'ОБ 18'!U97+'ОБ 17'!U97+'ОБ 16'!U97+'ОБ 15'!U97+'ОБ 14'!U97+'ОБ 13'!U97+'ОБ 11'!U97+'ОБ 10'!U97+'ОБ 9'!U97+'ОБ 8'!U97+'ОБ 7'!U97+'ОБ 6'!U97+'ОБ 5'!U97)</f>
        <v>0</v>
      </c>
      <c r="V96" s="21">
        <f>SUM('ОБ 24'!V97+'ОБ 22'!V97+'ОБ 21'!V97+'ОБ 20'!V97+'ОБ 19'!V97+'ОБ 18'!V97+'ОБ 17'!V97+'ОБ 16'!V97+'ОБ 15'!V97+'ОБ 14'!V97+'ОБ 13'!V97+'ОБ 11'!V97+'ОБ 10'!V97+'ОБ 9'!V97+'ОБ 8'!V97+'ОБ 7'!V97+'ОБ 6'!V97+'ОБ 5'!V97)</f>
        <v>0</v>
      </c>
    </row>
    <row r="97" spans="1:22">
      <c r="A97" s="2">
        <v>85</v>
      </c>
      <c r="B97" s="4" t="s">
        <v>92</v>
      </c>
      <c r="C97" s="2"/>
      <c r="D97" s="70">
        <f t="shared" si="6"/>
        <v>0</v>
      </c>
      <c r="E97" s="2"/>
      <c r="F97" s="2"/>
      <c r="G97" s="2"/>
      <c r="H97" s="2"/>
      <c r="I97" s="2"/>
      <c r="J97" s="2"/>
      <c r="K97" s="70">
        <f t="shared" si="7"/>
        <v>0</v>
      </c>
      <c r="L97" s="2"/>
      <c r="M97" s="2"/>
      <c r="N97" s="2"/>
      <c r="O97" s="2"/>
      <c r="P97" s="2"/>
      <c r="Q97" s="70">
        <f t="shared" si="8"/>
        <v>5</v>
      </c>
      <c r="R97" s="21">
        <f>SUM('ОБ 24'!R98+'ОБ 22'!R98+'ОБ 21'!R98+'ОБ 20'!R98+'ОБ 19'!R98+'ОБ 18'!R98+'ОБ 17'!R98+'ОБ 16'!R98+'ОБ 15'!R98+'ОБ 14'!R98+'ОБ 13'!R98+'ОБ 11'!R98+'ОБ 10'!R98+'ОБ 9'!R98+'ОБ 8'!R98+'ОБ 7'!R98+'ОБ 6'!R98+'ОБ 5'!R98)</f>
        <v>0</v>
      </c>
      <c r="S97" s="21">
        <f>SUM('ОБ 24'!S98+'ОБ 22'!S98+'ОБ 21'!S98+'ОБ 20'!S98+'ОБ 19'!S98+'ОБ 18'!S98+'ОБ 17'!S98+'ОБ 16'!S98+'ОБ 15'!S98+'ОБ 14'!S98+'ОБ 13'!S98+'ОБ 11'!S98+'ОБ 10'!S98+'ОБ 9'!S98+'ОБ 8'!S98+'ОБ 7'!S98+'ОБ 6'!S98+'ОБ 5'!S98)</f>
        <v>1</v>
      </c>
      <c r="T97" s="21">
        <f>SUM('ОБ 24'!T98+'ОБ 22'!T98+'ОБ 21'!T98+'ОБ 20'!T98+'ОБ 19'!T98+'ОБ 18'!T98+'ОБ 17'!T98+'ОБ 16'!T98+'ОБ 15'!T98+'ОБ 14'!T98+'ОБ 13'!T98+'ОБ 11'!T98+'ОБ 10'!T98+'ОБ 9'!T98+'ОБ 8'!T98+'ОБ 7'!T98+'ОБ 6'!T98+'ОБ 5'!T98)</f>
        <v>0</v>
      </c>
      <c r="U97" s="21">
        <f>SUM('ОБ 24'!U98+'ОБ 22'!U98+'ОБ 21'!U98+'ОБ 20'!U98+'ОБ 19'!U98+'ОБ 18'!U98+'ОБ 17'!U98+'ОБ 16'!U98+'ОБ 15'!U98+'ОБ 14'!U98+'ОБ 13'!U98+'ОБ 11'!U98+'ОБ 10'!U98+'ОБ 9'!U98+'ОБ 8'!U98+'ОБ 7'!U98+'ОБ 6'!U98+'ОБ 5'!U98)</f>
        <v>0</v>
      </c>
      <c r="V97" s="21">
        <f>SUM('ОБ 24'!V98+'ОБ 22'!V98+'ОБ 21'!V98+'ОБ 20'!V98+'ОБ 19'!V98+'ОБ 18'!V98+'ОБ 17'!V98+'ОБ 16'!V98+'ОБ 15'!V98+'ОБ 14'!V98+'ОБ 13'!V98+'ОБ 11'!V98+'ОБ 10'!V98+'ОБ 9'!V98+'ОБ 8'!V98+'ОБ 7'!V98+'ОБ 6'!V98+'ОБ 5'!V98)</f>
        <v>0</v>
      </c>
    </row>
    <row r="98" spans="1:22">
      <c r="A98" s="2">
        <v>86</v>
      </c>
      <c r="B98" s="4" t="s">
        <v>93</v>
      </c>
      <c r="C98" s="2"/>
      <c r="D98" s="70">
        <f t="shared" si="6"/>
        <v>0</v>
      </c>
      <c r="E98" s="2"/>
      <c r="F98" s="2"/>
      <c r="G98" s="2"/>
      <c r="H98" s="2"/>
      <c r="I98" s="2"/>
      <c r="J98" s="2"/>
      <c r="K98" s="70">
        <f t="shared" si="7"/>
        <v>0</v>
      </c>
      <c r="L98" s="2"/>
      <c r="M98" s="2"/>
      <c r="N98" s="2"/>
      <c r="O98" s="2"/>
      <c r="P98" s="2"/>
      <c r="Q98" s="70">
        <f t="shared" si="8"/>
        <v>8</v>
      </c>
      <c r="R98" s="21">
        <f>SUM('ОБ 24'!R99+'ОБ 22'!R99+'ОБ 21'!R99+'ОБ 20'!R99+'ОБ 19'!R99+'ОБ 18'!R99+'ОБ 17'!R99+'ОБ 16'!R99+'ОБ 15'!R99+'ОБ 14'!R99+'ОБ 13'!R99+'ОБ 11'!R99+'ОБ 10'!R99+'ОБ 9'!R99+'ОБ 8'!R99+'ОБ 7'!R99+'ОБ 6'!R99+'ОБ 5'!R99)</f>
        <v>1</v>
      </c>
      <c r="S98" s="21">
        <f>SUM('ОБ 24'!S99+'ОБ 22'!S99+'ОБ 21'!S99+'ОБ 20'!S99+'ОБ 19'!S99+'ОБ 18'!S99+'ОБ 17'!S99+'ОБ 16'!S99+'ОБ 15'!S99+'ОБ 14'!S99+'ОБ 13'!S99+'ОБ 11'!S99+'ОБ 10'!S99+'ОБ 9'!S99+'ОБ 8'!S99+'ОБ 7'!S99+'ОБ 6'!S99+'ОБ 5'!S99)</f>
        <v>1</v>
      </c>
      <c r="T98" s="21">
        <f>SUM('ОБ 24'!T99+'ОБ 22'!T99+'ОБ 21'!T99+'ОБ 20'!T99+'ОБ 19'!T99+'ОБ 18'!T99+'ОБ 17'!T99+'ОБ 16'!T99+'ОБ 15'!T99+'ОБ 14'!T99+'ОБ 13'!T99+'ОБ 11'!T99+'ОБ 10'!T99+'ОБ 9'!T99+'ОБ 8'!T99+'ОБ 7'!T99+'ОБ 6'!T99+'ОБ 5'!T99)</f>
        <v>0</v>
      </c>
      <c r="U98" s="21">
        <f>SUM('ОБ 24'!U99+'ОБ 22'!U99+'ОБ 21'!U99+'ОБ 20'!U99+'ОБ 19'!U99+'ОБ 18'!U99+'ОБ 17'!U99+'ОБ 16'!U99+'ОБ 15'!U99+'ОБ 14'!U99+'ОБ 13'!U99+'ОБ 11'!U99+'ОБ 10'!U99+'ОБ 9'!U99+'ОБ 8'!U99+'ОБ 7'!U99+'ОБ 6'!U99+'ОБ 5'!U99)</f>
        <v>1</v>
      </c>
      <c r="V98" s="21">
        <f>SUM('ОБ 24'!V99+'ОБ 22'!V99+'ОБ 21'!V99+'ОБ 20'!V99+'ОБ 19'!V99+'ОБ 18'!V99+'ОБ 17'!V99+'ОБ 16'!V99+'ОБ 15'!V99+'ОБ 14'!V99+'ОБ 13'!V99+'ОБ 11'!V99+'ОБ 10'!V99+'ОБ 9'!V99+'ОБ 8'!V99+'ОБ 7'!V99+'ОБ 6'!V99+'ОБ 5'!V99)</f>
        <v>1</v>
      </c>
    </row>
    <row r="99" spans="1:22">
      <c r="A99" s="2">
        <v>87</v>
      </c>
      <c r="B99" s="4" t="s">
        <v>94</v>
      </c>
      <c r="C99" s="2"/>
      <c r="D99" s="70">
        <f t="shared" si="6"/>
        <v>0</v>
      </c>
      <c r="E99" s="2"/>
      <c r="F99" s="2"/>
      <c r="G99" s="2"/>
      <c r="H99" s="2"/>
      <c r="I99" s="2"/>
      <c r="J99" s="2"/>
      <c r="K99" s="70">
        <f t="shared" si="7"/>
        <v>0</v>
      </c>
      <c r="L99" s="2"/>
      <c r="M99" s="2"/>
      <c r="N99" s="2"/>
      <c r="O99" s="2"/>
      <c r="P99" s="2"/>
      <c r="Q99" s="70">
        <f t="shared" si="8"/>
        <v>4</v>
      </c>
      <c r="R99" s="21">
        <f>SUM('ОБ 24'!R100+'ОБ 22'!R100+'ОБ 21'!R100+'ОБ 20'!R100+'ОБ 19'!R100+'ОБ 18'!R100+'ОБ 17'!R100+'ОБ 16'!R100+'ОБ 15'!R100+'ОБ 14'!R100+'ОБ 13'!R100+'ОБ 11'!R100+'ОБ 10'!R100+'ОБ 9'!R100+'ОБ 8'!R100+'ОБ 7'!R100+'ОБ 6'!R100+'ОБ 5'!R100)</f>
        <v>4</v>
      </c>
      <c r="S99" s="21">
        <f>SUM('ОБ 24'!S100+'ОБ 22'!S100+'ОБ 21'!S100+'ОБ 20'!S100+'ОБ 19'!S100+'ОБ 18'!S100+'ОБ 17'!S100+'ОБ 16'!S100+'ОБ 15'!S100+'ОБ 14'!S100+'ОБ 13'!S100+'ОБ 11'!S100+'ОБ 10'!S100+'ОБ 9'!S100+'ОБ 8'!S100+'ОБ 7'!S100+'ОБ 6'!S100+'ОБ 5'!S100)</f>
        <v>0</v>
      </c>
      <c r="T99" s="21">
        <f>SUM('ОБ 24'!T100+'ОБ 22'!T100+'ОБ 21'!T100+'ОБ 20'!T100+'ОБ 19'!T100+'ОБ 18'!T100+'ОБ 17'!T100+'ОБ 16'!T100+'ОБ 15'!T100+'ОБ 14'!T100+'ОБ 13'!T100+'ОБ 11'!T100+'ОБ 10'!T100+'ОБ 9'!T100+'ОБ 8'!T100+'ОБ 7'!T100+'ОБ 6'!T100+'ОБ 5'!T100)</f>
        <v>0</v>
      </c>
      <c r="U99" s="21">
        <f>SUM('ОБ 24'!U100+'ОБ 22'!U100+'ОБ 21'!U100+'ОБ 20'!U100+'ОБ 19'!U100+'ОБ 18'!U100+'ОБ 17'!U100+'ОБ 16'!U100+'ОБ 15'!U100+'ОБ 14'!U100+'ОБ 13'!U100+'ОБ 11'!U100+'ОБ 10'!U100+'ОБ 9'!U100+'ОБ 8'!U100+'ОБ 7'!U100+'ОБ 6'!U100+'ОБ 5'!U100)</f>
        <v>0</v>
      </c>
      <c r="V99" s="21">
        <f>SUM('ОБ 24'!V100+'ОБ 22'!V100+'ОБ 21'!V100+'ОБ 20'!V100+'ОБ 19'!V100+'ОБ 18'!V100+'ОБ 17'!V100+'ОБ 16'!V100+'ОБ 15'!V100+'ОБ 14'!V100+'ОБ 13'!V100+'ОБ 11'!V100+'ОБ 10'!V100+'ОБ 9'!V100+'ОБ 8'!V100+'ОБ 7'!V100+'ОБ 6'!V100+'ОБ 5'!V100)</f>
        <v>0</v>
      </c>
    </row>
    <row r="100" spans="1:22" ht="30">
      <c r="A100" s="2">
        <v>88</v>
      </c>
      <c r="B100" s="4" t="s">
        <v>95</v>
      </c>
      <c r="C100" s="2"/>
      <c r="D100" s="70">
        <f t="shared" si="6"/>
        <v>0</v>
      </c>
      <c r="E100" s="2"/>
      <c r="F100" s="2"/>
      <c r="G100" s="2"/>
      <c r="H100" s="2"/>
      <c r="I100" s="2"/>
      <c r="J100" s="2"/>
      <c r="K100" s="70">
        <f t="shared" si="7"/>
        <v>0</v>
      </c>
      <c r="L100" s="2"/>
      <c r="M100" s="2"/>
      <c r="N100" s="2"/>
      <c r="O100" s="2"/>
      <c r="P100" s="2"/>
      <c r="Q100" s="70">
        <f t="shared" si="8"/>
        <v>0</v>
      </c>
      <c r="R100" s="21">
        <f>SUM('ОБ 24'!R101+'ОБ 22'!R101+'ОБ 21'!R101+'ОБ 20'!R101+'ОБ 19'!R101+'ОБ 18'!R101+'ОБ 17'!R101+'ОБ 16'!R101+'ОБ 15'!R101+'ОБ 14'!R101+'ОБ 13'!R101+'ОБ 11'!R101+'ОБ 10'!R101+'ОБ 9'!R101+'ОБ 8'!R101+'ОБ 7'!R101+'ОБ 6'!R101+'ОБ 5'!R101)</f>
        <v>0</v>
      </c>
      <c r="S100" s="21">
        <f>SUM('ОБ 24'!S101+'ОБ 22'!S101+'ОБ 21'!S101+'ОБ 20'!S101+'ОБ 19'!S101+'ОБ 18'!S101+'ОБ 17'!S101+'ОБ 16'!S101+'ОБ 15'!S101+'ОБ 14'!S101+'ОБ 13'!S101+'ОБ 11'!S101+'ОБ 10'!S101+'ОБ 9'!S101+'ОБ 8'!S101+'ОБ 7'!S101+'ОБ 6'!S101+'ОБ 5'!S101)</f>
        <v>0</v>
      </c>
      <c r="T100" s="21">
        <f>SUM('ОБ 24'!T101+'ОБ 22'!T101+'ОБ 21'!T101+'ОБ 20'!T101+'ОБ 19'!T101+'ОБ 18'!T101+'ОБ 17'!T101+'ОБ 16'!T101+'ОБ 15'!T101+'ОБ 14'!T101+'ОБ 13'!T101+'ОБ 11'!T101+'ОБ 10'!T101+'ОБ 9'!T101+'ОБ 8'!T101+'ОБ 7'!T101+'ОБ 6'!T101+'ОБ 5'!T101)</f>
        <v>0</v>
      </c>
      <c r="U100" s="21">
        <f>SUM('ОБ 24'!U101+'ОБ 22'!U101+'ОБ 21'!U101+'ОБ 20'!U101+'ОБ 19'!U101+'ОБ 18'!U101+'ОБ 17'!U101+'ОБ 16'!U101+'ОБ 15'!U101+'ОБ 14'!U101+'ОБ 13'!U101+'ОБ 11'!U101+'ОБ 10'!U101+'ОБ 9'!U101+'ОБ 8'!U101+'ОБ 7'!U101+'ОБ 6'!U101+'ОБ 5'!U101)</f>
        <v>0</v>
      </c>
      <c r="V100" s="21">
        <f>SUM('ОБ 24'!V101+'ОБ 22'!V101+'ОБ 21'!V101+'ОБ 20'!V101+'ОБ 19'!V101+'ОБ 18'!V101+'ОБ 17'!V101+'ОБ 16'!V101+'ОБ 15'!V101+'ОБ 14'!V101+'ОБ 13'!V101+'ОБ 11'!V101+'ОБ 10'!V101+'ОБ 9'!V101+'ОБ 8'!V101+'ОБ 7'!V101+'ОБ 6'!V101+'ОБ 5'!V101)</f>
        <v>0</v>
      </c>
    </row>
    <row r="101" spans="1:22" ht="30">
      <c r="A101" s="2">
        <v>89</v>
      </c>
      <c r="B101" s="4" t="s">
        <v>96</v>
      </c>
      <c r="C101" s="2"/>
      <c r="D101" s="70">
        <f t="shared" si="6"/>
        <v>0</v>
      </c>
      <c r="E101" s="2"/>
      <c r="F101" s="2"/>
      <c r="G101" s="2"/>
      <c r="H101" s="2"/>
      <c r="I101" s="2"/>
      <c r="J101" s="2"/>
      <c r="K101" s="70">
        <f t="shared" si="7"/>
        <v>0</v>
      </c>
      <c r="L101" s="2"/>
      <c r="M101" s="2"/>
      <c r="N101" s="2"/>
      <c r="O101" s="2"/>
      <c r="P101" s="2"/>
      <c r="Q101" s="70">
        <f t="shared" si="8"/>
        <v>0</v>
      </c>
      <c r="R101" s="21">
        <f>SUM('ОБ 24'!R102+'ОБ 22'!R102+'ОБ 21'!R102+'ОБ 20'!R102+'ОБ 19'!R102+'ОБ 18'!R102+'ОБ 17'!R102+'ОБ 16'!R102+'ОБ 15'!R102+'ОБ 14'!R102+'ОБ 13'!R102+'ОБ 11'!R102+'ОБ 10'!R102+'ОБ 9'!R102+'ОБ 8'!R102+'ОБ 7'!R102+'ОБ 6'!R102+'ОБ 5'!R102)</f>
        <v>0</v>
      </c>
      <c r="S101" s="21">
        <f>SUM('ОБ 24'!S102+'ОБ 22'!S102+'ОБ 21'!S102+'ОБ 20'!S102+'ОБ 19'!S102+'ОБ 18'!S102+'ОБ 17'!S102+'ОБ 16'!S102+'ОБ 15'!S102+'ОБ 14'!S102+'ОБ 13'!S102+'ОБ 11'!S102+'ОБ 10'!S102+'ОБ 9'!S102+'ОБ 8'!S102+'ОБ 7'!S102+'ОБ 6'!S102+'ОБ 5'!S102)</f>
        <v>0</v>
      </c>
      <c r="T101" s="21">
        <f>SUM('ОБ 24'!T102+'ОБ 22'!T102+'ОБ 21'!T102+'ОБ 20'!T102+'ОБ 19'!T102+'ОБ 18'!T102+'ОБ 17'!T102+'ОБ 16'!T102+'ОБ 15'!T102+'ОБ 14'!T102+'ОБ 13'!T102+'ОБ 11'!T102+'ОБ 10'!T102+'ОБ 9'!T102+'ОБ 8'!T102+'ОБ 7'!T102+'ОБ 6'!T102+'ОБ 5'!T102)</f>
        <v>0</v>
      </c>
      <c r="U101" s="21">
        <f>SUM('ОБ 24'!U102+'ОБ 22'!U102+'ОБ 21'!U102+'ОБ 20'!U102+'ОБ 19'!U102+'ОБ 18'!U102+'ОБ 17'!U102+'ОБ 16'!U102+'ОБ 15'!U102+'ОБ 14'!U102+'ОБ 13'!U102+'ОБ 11'!U102+'ОБ 10'!U102+'ОБ 9'!U102+'ОБ 8'!U102+'ОБ 7'!U102+'ОБ 6'!U102+'ОБ 5'!U102)</f>
        <v>0</v>
      </c>
      <c r="V101" s="21">
        <f>SUM('ОБ 24'!V102+'ОБ 22'!V102+'ОБ 21'!V102+'ОБ 20'!V102+'ОБ 19'!V102+'ОБ 18'!V102+'ОБ 17'!V102+'ОБ 16'!V102+'ОБ 15'!V102+'ОБ 14'!V102+'ОБ 13'!V102+'ОБ 11'!V102+'ОБ 10'!V102+'ОБ 9'!V102+'ОБ 8'!V102+'ОБ 7'!V102+'ОБ 6'!V102+'ОБ 5'!V102)</f>
        <v>0</v>
      </c>
    </row>
    <row r="102" spans="1:22" ht="30">
      <c r="A102" s="2">
        <v>90</v>
      </c>
      <c r="B102" s="4" t="s">
        <v>97</v>
      </c>
      <c r="C102" s="2"/>
      <c r="D102" s="70">
        <f t="shared" si="6"/>
        <v>0</v>
      </c>
      <c r="E102" s="2"/>
      <c r="F102" s="2"/>
      <c r="G102" s="2"/>
      <c r="H102" s="2"/>
      <c r="I102" s="2"/>
      <c r="J102" s="2"/>
      <c r="K102" s="70">
        <f t="shared" si="7"/>
        <v>0</v>
      </c>
      <c r="L102" s="2"/>
      <c r="M102" s="2"/>
      <c r="N102" s="2"/>
      <c r="O102" s="2"/>
      <c r="P102" s="2"/>
      <c r="Q102" s="70">
        <f t="shared" si="8"/>
        <v>0</v>
      </c>
      <c r="R102" s="21">
        <f>SUM('ОБ 24'!R103+'ОБ 22'!R103+'ОБ 21'!R103+'ОБ 20'!R103+'ОБ 19'!R103+'ОБ 18'!R103+'ОБ 17'!R103+'ОБ 16'!R103+'ОБ 15'!R103+'ОБ 14'!R103+'ОБ 13'!R103+'ОБ 11'!R103+'ОБ 10'!R103+'ОБ 9'!R103+'ОБ 8'!R103+'ОБ 7'!R103+'ОБ 6'!R103+'ОБ 5'!R103)</f>
        <v>0</v>
      </c>
      <c r="S102" s="21">
        <f>SUM('ОБ 24'!S103+'ОБ 22'!S103+'ОБ 21'!S103+'ОБ 20'!S103+'ОБ 19'!S103+'ОБ 18'!S103+'ОБ 17'!S103+'ОБ 16'!S103+'ОБ 15'!S103+'ОБ 14'!S103+'ОБ 13'!S103+'ОБ 11'!S103+'ОБ 10'!S103+'ОБ 9'!S103+'ОБ 8'!S103+'ОБ 7'!S103+'ОБ 6'!S103+'ОБ 5'!S103)</f>
        <v>0</v>
      </c>
      <c r="T102" s="21">
        <f>SUM('ОБ 24'!T103+'ОБ 22'!T103+'ОБ 21'!T103+'ОБ 20'!T103+'ОБ 19'!T103+'ОБ 18'!T103+'ОБ 17'!T103+'ОБ 16'!T103+'ОБ 15'!T103+'ОБ 14'!T103+'ОБ 13'!T103+'ОБ 11'!T103+'ОБ 10'!T103+'ОБ 9'!T103+'ОБ 8'!T103+'ОБ 7'!T103+'ОБ 6'!T103+'ОБ 5'!T103)</f>
        <v>0</v>
      </c>
      <c r="U102" s="21">
        <f>SUM('ОБ 24'!U103+'ОБ 22'!U103+'ОБ 21'!U103+'ОБ 20'!U103+'ОБ 19'!U103+'ОБ 18'!U103+'ОБ 17'!U103+'ОБ 16'!U103+'ОБ 15'!U103+'ОБ 14'!U103+'ОБ 13'!U103+'ОБ 11'!U103+'ОБ 10'!U103+'ОБ 9'!U103+'ОБ 8'!U103+'ОБ 7'!U103+'ОБ 6'!U103+'ОБ 5'!U103)</f>
        <v>0</v>
      </c>
      <c r="V102" s="21">
        <f>SUM('ОБ 24'!V103+'ОБ 22'!V103+'ОБ 21'!V103+'ОБ 20'!V103+'ОБ 19'!V103+'ОБ 18'!V103+'ОБ 17'!V103+'ОБ 16'!V103+'ОБ 15'!V103+'ОБ 14'!V103+'ОБ 13'!V103+'ОБ 11'!V103+'ОБ 10'!V103+'ОБ 9'!V103+'ОБ 8'!V103+'ОБ 7'!V103+'ОБ 6'!V103+'ОБ 5'!V103)</f>
        <v>0</v>
      </c>
    </row>
    <row r="103" spans="1:22">
      <c r="A103" s="2">
        <v>91</v>
      </c>
      <c r="B103" s="4" t="s">
        <v>98</v>
      </c>
      <c r="C103" s="2"/>
      <c r="D103" s="70">
        <f t="shared" si="6"/>
        <v>0</v>
      </c>
      <c r="E103" s="2"/>
      <c r="F103" s="2"/>
      <c r="G103" s="2"/>
      <c r="H103" s="2"/>
      <c r="I103" s="2"/>
      <c r="J103" s="2"/>
      <c r="K103" s="70">
        <f t="shared" si="7"/>
        <v>0</v>
      </c>
      <c r="L103" s="2"/>
      <c r="M103" s="2"/>
      <c r="N103" s="2"/>
      <c r="O103" s="2"/>
      <c r="P103" s="2"/>
      <c r="Q103" s="70">
        <f t="shared" si="8"/>
        <v>6</v>
      </c>
      <c r="R103" s="21">
        <f>SUM('ОБ 24'!R104+'ОБ 22'!R104+'ОБ 21'!R104+'ОБ 20'!R104+'ОБ 19'!R104+'ОБ 18'!R104+'ОБ 17'!R104+'ОБ 16'!R104+'ОБ 15'!R104+'ОБ 14'!R104+'ОБ 13'!R104+'ОБ 11'!R104+'ОБ 10'!R104+'ОБ 9'!R104+'ОБ 8'!R104+'ОБ 7'!R104+'ОБ 6'!R104+'ОБ 5'!R104)</f>
        <v>0</v>
      </c>
      <c r="S103" s="21">
        <f>SUM('ОБ 24'!S104+'ОБ 22'!S104+'ОБ 21'!S104+'ОБ 20'!S104+'ОБ 19'!S104+'ОБ 18'!S104+'ОБ 17'!S104+'ОБ 16'!S104+'ОБ 15'!S104+'ОБ 14'!S104+'ОБ 13'!S104+'ОБ 11'!S104+'ОБ 10'!S104+'ОБ 9'!S104+'ОБ 8'!S104+'ОБ 7'!S104+'ОБ 6'!S104+'ОБ 5'!S104)</f>
        <v>0</v>
      </c>
      <c r="T103" s="21">
        <f>SUM('ОБ 24'!T104+'ОБ 22'!T104+'ОБ 21'!T104+'ОБ 20'!T104+'ОБ 19'!T104+'ОБ 18'!T104+'ОБ 17'!T104+'ОБ 16'!T104+'ОБ 15'!T104+'ОБ 14'!T104+'ОБ 13'!T104+'ОБ 11'!T104+'ОБ 10'!T104+'ОБ 9'!T104+'ОБ 8'!T104+'ОБ 7'!T104+'ОБ 6'!T104+'ОБ 5'!T104)</f>
        <v>0</v>
      </c>
      <c r="U103" s="21">
        <f>SUM('ОБ 24'!U104+'ОБ 22'!U104+'ОБ 21'!U104+'ОБ 20'!U104+'ОБ 19'!U104+'ОБ 18'!U104+'ОБ 17'!U104+'ОБ 16'!U104+'ОБ 15'!U104+'ОБ 14'!U104+'ОБ 13'!U104+'ОБ 11'!U104+'ОБ 10'!U104+'ОБ 9'!U104+'ОБ 8'!U104+'ОБ 7'!U104+'ОБ 6'!U104+'ОБ 5'!U104)</f>
        <v>0</v>
      </c>
      <c r="V103" s="21">
        <f>SUM('ОБ 24'!V104+'ОБ 22'!V104+'ОБ 21'!V104+'ОБ 20'!V104+'ОБ 19'!V104+'ОБ 18'!V104+'ОБ 17'!V104+'ОБ 16'!V104+'ОБ 15'!V104+'ОБ 14'!V104+'ОБ 13'!V104+'ОБ 11'!V104+'ОБ 10'!V104+'ОБ 9'!V104+'ОБ 8'!V104+'ОБ 7'!V104+'ОБ 6'!V104+'ОБ 5'!V104)</f>
        <v>0</v>
      </c>
    </row>
    <row r="104" spans="1:22">
      <c r="A104" s="2">
        <v>92</v>
      </c>
      <c r="B104" s="4" t="s">
        <v>99</v>
      </c>
      <c r="C104" s="2"/>
      <c r="D104" s="70">
        <f t="shared" si="6"/>
        <v>0</v>
      </c>
      <c r="E104" s="2"/>
      <c r="F104" s="2"/>
      <c r="G104" s="2"/>
      <c r="H104" s="2"/>
      <c r="I104" s="2"/>
      <c r="J104" s="2"/>
      <c r="K104" s="70">
        <f t="shared" si="7"/>
        <v>0</v>
      </c>
      <c r="L104" s="2"/>
      <c r="M104" s="2"/>
      <c r="N104" s="2"/>
      <c r="O104" s="2"/>
      <c r="P104" s="2"/>
      <c r="Q104" s="70">
        <f t="shared" si="8"/>
        <v>6</v>
      </c>
      <c r="R104" s="21">
        <f>SUM('ОБ 24'!R105+'ОБ 22'!R105+'ОБ 21'!R105+'ОБ 20'!R105+'ОБ 19'!R105+'ОБ 18'!R105+'ОБ 17'!R105+'ОБ 16'!R105+'ОБ 15'!R105+'ОБ 14'!R105+'ОБ 13'!R105+'ОБ 11'!R105+'ОБ 10'!R105+'ОБ 9'!R105+'ОБ 8'!R105+'ОБ 7'!R105+'ОБ 6'!R105+'ОБ 5'!R105)</f>
        <v>1</v>
      </c>
      <c r="S104" s="21">
        <f>SUM('ОБ 24'!S105+'ОБ 22'!S105+'ОБ 21'!S105+'ОБ 20'!S105+'ОБ 19'!S105+'ОБ 18'!S105+'ОБ 17'!S105+'ОБ 16'!S105+'ОБ 15'!S105+'ОБ 14'!S105+'ОБ 13'!S105+'ОБ 11'!S105+'ОБ 10'!S105+'ОБ 9'!S105+'ОБ 8'!S105+'ОБ 7'!S105+'ОБ 6'!S105+'ОБ 5'!S105)</f>
        <v>1</v>
      </c>
      <c r="T104" s="21">
        <f>SUM('ОБ 24'!T105+'ОБ 22'!T105+'ОБ 21'!T105+'ОБ 20'!T105+'ОБ 19'!T105+'ОБ 18'!T105+'ОБ 17'!T105+'ОБ 16'!T105+'ОБ 15'!T105+'ОБ 14'!T105+'ОБ 13'!T105+'ОБ 11'!T105+'ОБ 10'!T105+'ОБ 9'!T105+'ОБ 8'!T105+'ОБ 7'!T105+'ОБ 6'!T105+'ОБ 5'!T105)</f>
        <v>2</v>
      </c>
      <c r="U104" s="21">
        <f>SUM('ОБ 24'!U105+'ОБ 22'!U105+'ОБ 21'!U105+'ОБ 20'!U105+'ОБ 19'!U105+'ОБ 18'!U105+'ОБ 17'!U105+'ОБ 16'!U105+'ОБ 15'!U105+'ОБ 14'!U105+'ОБ 13'!U105+'ОБ 11'!U105+'ОБ 10'!U105+'ОБ 9'!U105+'ОБ 8'!U105+'ОБ 7'!U105+'ОБ 6'!U105+'ОБ 5'!U105)</f>
        <v>0</v>
      </c>
      <c r="V104" s="21">
        <f>SUM('ОБ 24'!V105+'ОБ 22'!V105+'ОБ 21'!V105+'ОБ 20'!V105+'ОБ 19'!V105+'ОБ 18'!V105+'ОБ 17'!V105+'ОБ 16'!V105+'ОБ 15'!V105+'ОБ 14'!V105+'ОБ 13'!V105+'ОБ 11'!V105+'ОБ 10'!V105+'ОБ 9'!V105+'ОБ 8'!V105+'ОБ 7'!V105+'ОБ 6'!V105+'ОБ 5'!V105)</f>
        <v>2</v>
      </c>
    </row>
    <row r="105" spans="1:22">
      <c r="A105" s="2">
        <v>93</v>
      </c>
      <c r="B105" s="4" t="s">
        <v>100</v>
      </c>
      <c r="C105" s="2"/>
      <c r="D105" s="70">
        <f t="shared" si="6"/>
        <v>0</v>
      </c>
      <c r="E105" s="2"/>
      <c r="F105" s="2"/>
      <c r="G105" s="2"/>
      <c r="H105" s="2"/>
      <c r="I105" s="2"/>
      <c r="J105" s="2"/>
      <c r="K105" s="70">
        <f t="shared" si="7"/>
        <v>0</v>
      </c>
      <c r="L105" s="2"/>
      <c r="M105" s="2"/>
      <c r="N105" s="2"/>
      <c r="O105" s="2"/>
      <c r="P105" s="2"/>
      <c r="Q105" s="74">
        <f>SUM(R105:V105)</f>
        <v>0</v>
      </c>
      <c r="R105" s="21">
        <f>SUM('ОБ 24'!R106+'ОБ 22'!R106+'ОБ 21'!R106+'ОБ 20'!R106+'ОБ 19'!R106+'ОБ 18'!R106+'ОБ 17'!R106+'ОБ 16'!R106+'ОБ 15'!R106+'ОБ 14'!R106+'ОБ 13'!R106+'ОБ 11'!R106+'ОБ 10'!R106+'ОБ 9'!R106+'ОБ 8'!R106+'ОБ 7'!R106+'ОБ 6'!R106+'ОБ 5'!R106)</f>
        <v>0</v>
      </c>
      <c r="S105" s="21">
        <f>SUM('ОБ 24'!S106+'ОБ 22'!S106+'ОБ 21'!S106+'ОБ 20'!S106+'ОБ 19'!S106+'ОБ 18'!S106+'ОБ 17'!S106+'ОБ 16'!S106+'ОБ 15'!S106+'ОБ 14'!S106+'ОБ 13'!S106+'ОБ 11'!S106+'ОБ 10'!S106+'ОБ 9'!S106+'ОБ 8'!S106+'ОБ 7'!S106+'ОБ 6'!S106+'ОБ 5'!S106)</f>
        <v>0</v>
      </c>
      <c r="T105" s="21">
        <f>SUM('ОБ 24'!T106+'ОБ 22'!T106+'ОБ 21'!T106+'ОБ 20'!T106+'ОБ 19'!T106+'ОБ 18'!T106+'ОБ 17'!T106+'ОБ 16'!T106+'ОБ 15'!T106+'ОБ 14'!T106+'ОБ 13'!T106+'ОБ 11'!T106+'ОБ 10'!T106+'ОБ 9'!T106+'ОБ 8'!T106+'ОБ 7'!T106+'ОБ 6'!T106+'ОБ 5'!T106)</f>
        <v>0</v>
      </c>
      <c r="U105" s="21">
        <f>SUM('ОБ 24'!U106+'ОБ 22'!U106+'ОБ 21'!U106+'ОБ 20'!U106+'ОБ 19'!U106+'ОБ 18'!U106+'ОБ 17'!U106+'ОБ 16'!U106+'ОБ 15'!U106+'ОБ 14'!U106+'ОБ 13'!U106+'ОБ 11'!U106+'ОБ 10'!U106+'ОБ 9'!U106+'ОБ 8'!U106+'ОБ 7'!U106+'ОБ 6'!U106+'ОБ 5'!U106)</f>
        <v>0</v>
      </c>
      <c r="V105" s="21">
        <f>SUM('ОБ 24'!V106+'ОБ 22'!V106+'ОБ 21'!V106+'ОБ 20'!V106+'ОБ 19'!V106+'ОБ 18'!V106+'ОБ 17'!V106+'ОБ 16'!V106+'ОБ 15'!V106+'ОБ 14'!V106+'ОБ 13'!V106+'ОБ 11'!V106+'ОБ 10'!V106+'ОБ 9'!V106+'ОБ 8'!V106+'ОБ 7'!V106+'ОБ 6'!V106+'ОБ 5'!V106)</f>
        <v>0</v>
      </c>
    </row>
    <row r="106" spans="1:22">
      <c r="A106" s="2">
        <v>94</v>
      </c>
      <c r="B106" s="4" t="s">
        <v>101</v>
      </c>
      <c r="C106" s="2">
        <v>5</v>
      </c>
      <c r="D106" s="70">
        <f t="shared" si="6"/>
        <v>5</v>
      </c>
      <c r="E106" s="2">
        <v>2</v>
      </c>
      <c r="F106" s="2">
        <v>2</v>
      </c>
      <c r="G106" s="2"/>
      <c r="H106" s="2">
        <v>1</v>
      </c>
      <c r="I106" s="2"/>
      <c r="J106" s="2"/>
      <c r="K106" s="70">
        <f t="shared" si="7"/>
        <v>0</v>
      </c>
      <c r="L106" s="2"/>
      <c r="M106" s="2"/>
      <c r="N106" s="2"/>
      <c r="O106" s="2"/>
      <c r="P106" s="2"/>
      <c r="Q106" s="70">
        <f t="shared" si="8"/>
        <v>24</v>
      </c>
      <c r="R106" s="21">
        <f>SUM('ОБ 24'!R107+'ОБ 22'!R107+'ОБ 21'!R107+'ОБ 20'!R107+'ОБ 19'!R107+'ОБ 18'!R107+'ОБ 17'!R107+'ОБ 16'!R107+'ОБ 15'!R107+'ОБ 14'!R107+'ОБ 13'!R107+'ОБ 11'!R107+'ОБ 10'!R107+'ОБ 9'!R107+'ОБ 8'!R107+'ОБ 7'!R107+'ОБ 6'!R107+'ОБ 5'!R107)</f>
        <v>14</v>
      </c>
      <c r="S106" s="21">
        <f>SUM('ОБ 24'!S107+'ОБ 22'!S107+'ОБ 21'!S107+'ОБ 20'!S107+'ОБ 19'!S107+'ОБ 18'!S107+'ОБ 17'!S107+'ОБ 16'!S107+'ОБ 15'!S107+'ОБ 14'!S107+'ОБ 13'!S107+'ОБ 11'!S107+'ОБ 10'!S107+'ОБ 9'!S107+'ОБ 8'!S107+'ОБ 7'!S107+'ОБ 6'!S107+'ОБ 5'!S107)</f>
        <v>5</v>
      </c>
      <c r="T106" s="21">
        <f>SUM('ОБ 24'!T107+'ОБ 22'!T107+'ОБ 21'!T107+'ОБ 20'!T107+'ОБ 19'!T107+'ОБ 18'!T107+'ОБ 17'!T107+'ОБ 16'!T107+'ОБ 15'!T107+'ОБ 14'!T107+'ОБ 13'!T107+'ОБ 11'!T107+'ОБ 10'!T107+'ОБ 9'!T107+'ОБ 8'!T107+'ОБ 7'!T107+'ОБ 6'!T107+'ОБ 5'!T107)</f>
        <v>2</v>
      </c>
      <c r="U106" s="21">
        <f>SUM('ОБ 24'!U107+'ОБ 22'!U107+'ОБ 21'!U107+'ОБ 20'!U107+'ОБ 19'!U107+'ОБ 18'!U107+'ОБ 17'!U107+'ОБ 16'!U107+'ОБ 15'!U107+'ОБ 14'!U107+'ОБ 13'!U107+'ОБ 11'!U107+'ОБ 10'!U107+'ОБ 9'!U107+'ОБ 8'!U107+'ОБ 7'!U107+'ОБ 6'!U107+'ОБ 5'!U107)</f>
        <v>1</v>
      </c>
      <c r="V106" s="21">
        <f>SUM('ОБ 24'!V107+'ОБ 22'!V107+'ОБ 21'!V107+'ОБ 20'!V107+'ОБ 19'!V107+'ОБ 18'!V107+'ОБ 17'!V107+'ОБ 16'!V107+'ОБ 15'!V107+'ОБ 14'!V107+'ОБ 13'!V107+'ОБ 11'!V107+'ОБ 10'!V107+'ОБ 9'!V107+'ОБ 8'!V107+'ОБ 7'!V107+'ОБ 6'!V107+'ОБ 5'!V107)</f>
        <v>2</v>
      </c>
    </row>
    <row r="107" spans="1:22" ht="30">
      <c r="A107" s="2">
        <v>95</v>
      </c>
      <c r="B107" s="4" t="s">
        <v>102</v>
      </c>
      <c r="C107" s="2"/>
      <c r="D107" s="70">
        <f t="shared" si="6"/>
        <v>0</v>
      </c>
      <c r="E107" s="2"/>
      <c r="F107" s="2"/>
      <c r="G107" s="2"/>
      <c r="H107" s="2"/>
      <c r="I107" s="2"/>
      <c r="J107" s="2"/>
      <c r="K107" s="70">
        <f t="shared" si="7"/>
        <v>0</v>
      </c>
      <c r="L107" s="2"/>
      <c r="M107" s="2"/>
      <c r="N107" s="2"/>
      <c r="O107" s="2"/>
      <c r="P107" s="2"/>
      <c r="Q107" s="70">
        <f t="shared" si="8"/>
        <v>0</v>
      </c>
      <c r="R107" s="21">
        <f>SUM('ОБ 24'!R108+'ОБ 22'!R108+'ОБ 21'!R108+'ОБ 20'!R108+'ОБ 19'!R108+'ОБ 18'!R108+'ОБ 17'!R108+'ОБ 16'!R108+'ОБ 15'!R108+'ОБ 14'!R108+'ОБ 13'!R108+'ОБ 11'!R108+'ОБ 10'!R108+'ОБ 9'!R108+'ОБ 8'!R108+'ОБ 7'!R108+'ОБ 6'!R108+'ОБ 5'!R108)</f>
        <v>0</v>
      </c>
      <c r="S107" s="21">
        <f>SUM('ОБ 24'!S108+'ОБ 22'!S108+'ОБ 21'!S108+'ОБ 20'!S108+'ОБ 19'!S108+'ОБ 18'!S108+'ОБ 17'!S108+'ОБ 16'!S108+'ОБ 15'!S108+'ОБ 14'!S108+'ОБ 13'!S108+'ОБ 11'!S108+'ОБ 10'!S108+'ОБ 9'!S108+'ОБ 8'!S108+'ОБ 7'!S108+'ОБ 6'!S108+'ОБ 5'!S108)</f>
        <v>0</v>
      </c>
      <c r="T107" s="21">
        <f>SUM('ОБ 24'!T108+'ОБ 22'!T108+'ОБ 21'!T108+'ОБ 20'!T108+'ОБ 19'!T108+'ОБ 18'!T108+'ОБ 17'!T108+'ОБ 16'!T108+'ОБ 15'!T108+'ОБ 14'!T108+'ОБ 13'!T108+'ОБ 11'!T108+'ОБ 10'!T108+'ОБ 9'!T108+'ОБ 8'!T108+'ОБ 7'!T108+'ОБ 6'!T108+'ОБ 5'!T108)</f>
        <v>0</v>
      </c>
      <c r="U107" s="21">
        <f>SUM('ОБ 24'!U108+'ОБ 22'!U108+'ОБ 21'!U108+'ОБ 20'!U108+'ОБ 19'!U108+'ОБ 18'!U108+'ОБ 17'!U108+'ОБ 16'!U108+'ОБ 15'!U108+'ОБ 14'!U108+'ОБ 13'!U108+'ОБ 11'!U108+'ОБ 10'!U108+'ОБ 9'!U108+'ОБ 8'!U108+'ОБ 7'!U108+'ОБ 6'!U108+'ОБ 5'!U108)</f>
        <v>0</v>
      </c>
      <c r="V107" s="21">
        <f>SUM('ОБ 24'!V108+'ОБ 22'!V108+'ОБ 21'!V108+'ОБ 20'!V108+'ОБ 19'!V108+'ОБ 18'!V108+'ОБ 17'!V108+'ОБ 16'!V108+'ОБ 15'!V108+'ОБ 14'!V108+'ОБ 13'!V108+'ОБ 11'!V108+'ОБ 10'!V108+'ОБ 9'!V108+'ОБ 8'!V108+'ОБ 7'!V108+'ОБ 6'!V108+'ОБ 5'!V108)</f>
        <v>0</v>
      </c>
    </row>
    <row r="108" spans="1:22">
      <c r="A108" s="2">
        <v>96</v>
      </c>
      <c r="B108" s="4" t="s">
        <v>103</v>
      </c>
      <c r="C108" s="2"/>
      <c r="D108" s="70">
        <f t="shared" si="6"/>
        <v>0</v>
      </c>
      <c r="E108" s="2"/>
      <c r="F108" s="2"/>
      <c r="G108" s="2"/>
      <c r="H108" s="2"/>
      <c r="I108" s="2"/>
      <c r="J108" s="2"/>
      <c r="K108" s="70">
        <f t="shared" si="7"/>
        <v>0</v>
      </c>
      <c r="L108" s="2"/>
      <c r="M108" s="2"/>
      <c r="N108" s="2"/>
      <c r="O108" s="2"/>
      <c r="P108" s="2"/>
      <c r="Q108" s="70">
        <f t="shared" si="8"/>
        <v>0</v>
      </c>
      <c r="R108" s="21">
        <f>SUM('ОБ 24'!R109+'ОБ 22'!R109+'ОБ 21'!R109+'ОБ 20'!R109+'ОБ 19'!R109+'ОБ 18'!R109+'ОБ 17'!R109+'ОБ 16'!R109+'ОБ 15'!R109+'ОБ 14'!R109+'ОБ 13'!R109+'ОБ 11'!R109+'ОБ 10'!R109+'ОБ 9'!R109+'ОБ 8'!R109+'ОБ 7'!R109+'ОБ 6'!R109+'ОБ 5'!R109)</f>
        <v>0</v>
      </c>
      <c r="S108" s="21">
        <f>SUM('ОБ 24'!S109+'ОБ 22'!S109+'ОБ 21'!S109+'ОБ 20'!S109+'ОБ 19'!S109+'ОБ 18'!S109+'ОБ 17'!S109+'ОБ 16'!S109+'ОБ 15'!S109+'ОБ 14'!S109+'ОБ 13'!S109+'ОБ 11'!S109+'ОБ 10'!S109+'ОБ 9'!S109+'ОБ 8'!S109+'ОБ 7'!S109+'ОБ 6'!S109+'ОБ 5'!S109)</f>
        <v>0</v>
      </c>
      <c r="T108" s="21">
        <f>SUM('ОБ 24'!T109+'ОБ 22'!T109+'ОБ 21'!T109+'ОБ 20'!T109+'ОБ 19'!T109+'ОБ 18'!T109+'ОБ 17'!T109+'ОБ 16'!T109+'ОБ 15'!T109+'ОБ 14'!T109+'ОБ 13'!T109+'ОБ 11'!T109+'ОБ 10'!T109+'ОБ 9'!T109+'ОБ 8'!T109+'ОБ 7'!T109+'ОБ 6'!T109+'ОБ 5'!T109)</f>
        <v>0</v>
      </c>
      <c r="U108" s="21">
        <f>SUM('ОБ 24'!U109+'ОБ 22'!U109+'ОБ 21'!U109+'ОБ 20'!U109+'ОБ 19'!U109+'ОБ 18'!U109+'ОБ 17'!U109+'ОБ 16'!U109+'ОБ 15'!U109+'ОБ 14'!U109+'ОБ 13'!U109+'ОБ 11'!U109+'ОБ 10'!U109+'ОБ 9'!U109+'ОБ 8'!U109+'ОБ 7'!U109+'ОБ 6'!U109+'ОБ 5'!U109)</f>
        <v>0</v>
      </c>
      <c r="V108" s="21">
        <f>SUM('ОБ 24'!V109+'ОБ 22'!V109+'ОБ 21'!V109+'ОБ 20'!V109+'ОБ 19'!V109+'ОБ 18'!V109+'ОБ 17'!V109+'ОБ 16'!V109+'ОБ 15'!V109+'ОБ 14'!V109+'ОБ 13'!V109+'ОБ 11'!V109+'ОБ 10'!V109+'ОБ 9'!V109+'ОБ 8'!V109+'ОБ 7'!V109+'ОБ 6'!V109+'ОБ 5'!V109)</f>
        <v>0</v>
      </c>
    </row>
    <row r="109" spans="1:22">
      <c r="A109" s="2">
        <v>97</v>
      </c>
      <c r="B109" s="4" t="s">
        <v>104</v>
      </c>
      <c r="C109" s="2"/>
      <c r="D109" s="70">
        <f t="shared" si="6"/>
        <v>0</v>
      </c>
      <c r="E109" s="2"/>
      <c r="F109" s="2"/>
      <c r="G109" s="2"/>
      <c r="H109" s="2"/>
      <c r="I109" s="2"/>
      <c r="J109" s="2"/>
      <c r="K109" s="70">
        <f t="shared" si="7"/>
        <v>0</v>
      </c>
      <c r="L109" s="2"/>
      <c r="M109" s="2"/>
      <c r="N109" s="2"/>
      <c r="O109" s="2"/>
      <c r="P109" s="2"/>
      <c r="Q109" s="70">
        <f t="shared" si="8"/>
        <v>1</v>
      </c>
      <c r="R109" s="21">
        <f>SUM('ОБ 24'!R110+'ОБ 22'!R110+'ОБ 21'!R110+'ОБ 20'!R110+'ОБ 19'!R110+'ОБ 18'!R110+'ОБ 17'!R110+'ОБ 16'!R110+'ОБ 15'!R110+'ОБ 14'!R110+'ОБ 13'!R110+'ОБ 11'!R110+'ОБ 10'!R110+'ОБ 9'!R110+'ОБ 8'!R110+'ОБ 7'!R110+'ОБ 6'!R110+'ОБ 5'!R110)</f>
        <v>0</v>
      </c>
      <c r="S109" s="21">
        <f>SUM('ОБ 24'!S110+'ОБ 22'!S110+'ОБ 21'!S110+'ОБ 20'!S110+'ОБ 19'!S110+'ОБ 18'!S110+'ОБ 17'!S110+'ОБ 16'!S110+'ОБ 15'!S110+'ОБ 14'!S110+'ОБ 13'!S110+'ОБ 11'!S110+'ОБ 10'!S110+'ОБ 9'!S110+'ОБ 8'!S110+'ОБ 7'!S110+'ОБ 6'!S110+'ОБ 5'!S110)</f>
        <v>0</v>
      </c>
      <c r="T109" s="21">
        <f>SUM('ОБ 24'!T110+'ОБ 22'!T110+'ОБ 21'!T110+'ОБ 20'!T110+'ОБ 19'!T110+'ОБ 18'!T110+'ОБ 17'!T110+'ОБ 16'!T110+'ОБ 15'!T110+'ОБ 14'!T110+'ОБ 13'!T110+'ОБ 11'!T110+'ОБ 10'!T110+'ОБ 9'!T110+'ОБ 8'!T110+'ОБ 7'!T110+'ОБ 6'!T110+'ОБ 5'!T110)</f>
        <v>0</v>
      </c>
      <c r="U109" s="21">
        <f>SUM('ОБ 24'!U110+'ОБ 22'!U110+'ОБ 21'!U110+'ОБ 20'!U110+'ОБ 19'!U110+'ОБ 18'!U110+'ОБ 17'!U110+'ОБ 16'!U110+'ОБ 15'!U110+'ОБ 14'!U110+'ОБ 13'!U110+'ОБ 11'!U110+'ОБ 10'!U110+'ОБ 9'!U110+'ОБ 8'!U110+'ОБ 7'!U110+'ОБ 6'!U110+'ОБ 5'!U110)</f>
        <v>0</v>
      </c>
      <c r="V109" s="21">
        <f>SUM('ОБ 24'!V110+'ОБ 22'!V110+'ОБ 21'!V110+'ОБ 20'!V110+'ОБ 19'!V110+'ОБ 18'!V110+'ОБ 17'!V110+'ОБ 16'!V110+'ОБ 15'!V110+'ОБ 14'!V110+'ОБ 13'!V110+'ОБ 11'!V110+'ОБ 10'!V110+'ОБ 9'!V110+'ОБ 8'!V110+'ОБ 7'!V110+'ОБ 6'!V110+'ОБ 5'!V110)</f>
        <v>0</v>
      </c>
    </row>
    <row r="110" spans="1:22">
      <c r="A110" s="2">
        <v>98</v>
      </c>
      <c r="B110" s="4" t="s">
        <v>105</v>
      </c>
      <c r="C110" s="2"/>
      <c r="D110" s="70">
        <f t="shared" si="6"/>
        <v>0</v>
      </c>
      <c r="E110" s="2"/>
      <c r="F110" s="2"/>
      <c r="G110" s="2"/>
      <c r="H110" s="2"/>
      <c r="I110" s="2"/>
      <c r="J110" s="2"/>
      <c r="K110" s="70">
        <f t="shared" si="7"/>
        <v>0</v>
      </c>
      <c r="L110" s="2"/>
      <c r="M110" s="2"/>
      <c r="N110" s="2"/>
      <c r="O110" s="2"/>
      <c r="P110" s="2"/>
      <c r="Q110" s="70">
        <f t="shared" si="8"/>
        <v>1</v>
      </c>
      <c r="R110" s="21">
        <f>SUM('ОБ 24'!R111+'ОБ 22'!R111+'ОБ 21'!R111+'ОБ 20'!R111+'ОБ 19'!R111+'ОБ 18'!R111+'ОБ 17'!R111+'ОБ 16'!R111+'ОБ 15'!R111+'ОБ 14'!R111+'ОБ 13'!R111+'ОБ 11'!R111+'ОБ 10'!R111+'ОБ 9'!R111+'ОБ 8'!R111+'ОБ 7'!R111+'ОБ 6'!R111+'ОБ 5'!R111)</f>
        <v>1</v>
      </c>
      <c r="S110" s="21">
        <f>SUM('ОБ 24'!S111+'ОБ 22'!S111+'ОБ 21'!S111+'ОБ 20'!S111+'ОБ 19'!S111+'ОБ 18'!S111+'ОБ 17'!S111+'ОБ 16'!S111+'ОБ 15'!S111+'ОБ 14'!S111+'ОБ 13'!S111+'ОБ 11'!S111+'ОБ 10'!S111+'ОБ 9'!S111+'ОБ 8'!S111+'ОБ 7'!S111+'ОБ 6'!S111+'ОБ 5'!S111)</f>
        <v>0</v>
      </c>
      <c r="T110" s="21">
        <f>SUM('ОБ 24'!T111+'ОБ 22'!T111+'ОБ 21'!T111+'ОБ 20'!T111+'ОБ 19'!T111+'ОБ 18'!T111+'ОБ 17'!T111+'ОБ 16'!T111+'ОБ 15'!T111+'ОБ 14'!T111+'ОБ 13'!T111+'ОБ 11'!T111+'ОБ 10'!T111+'ОБ 9'!T111+'ОБ 8'!T111+'ОБ 7'!T111+'ОБ 6'!T111+'ОБ 5'!T111)</f>
        <v>0</v>
      </c>
      <c r="U110" s="21">
        <f>SUM('ОБ 24'!U111+'ОБ 22'!U111+'ОБ 21'!U111+'ОБ 20'!U111+'ОБ 19'!U111+'ОБ 18'!U111+'ОБ 17'!U111+'ОБ 16'!U111+'ОБ 15'!U111+'ОБ 14'!U111+'ОБ 13'!U111+'ОБ 11'!U111+'ОБ 10'!U111+'ОБ 9'!U111+'ОБ 8'!U111+'ОБ 7'!U111+'ОБ 6'!U111+'ОБ 5'!U111)</f>
        <v>0</v>
      </c>
      <c r="V110" s="21">
        <f>SUM('ОБ 24'!V111+'ОБ 22'!V111+'ОБ 21'!V111+'ОБ 20'!V111+'ОБ 19'!V111+'ОБ 18'!V111+'ОБ 17'!V111+'ОБ 16'!V111+'ОБ 15'!V111+'ОБ 14'!V111+'ОБ 13'!V111+'ОБ 11'!V111+'ОБ 10'!V111+'ОБ 9'!V111+'ОБ 8'!V111+'ОБ 7'!V111+'ОБ 6'!V111+'ОБ 5'!V111)</f>
        <v>0</v>
      </c>
    </row>
    <row r="111" spans="1:22">
      <c r="A111" s="2">
        <v>99</v>
      </c>
      <c r="B111" s="4" t="s">
        <v>106</v>
      </c>
      <c r="C111" s="2"/>
      <c r="D111" s="70">
        <f t="shared" si="6"/>
        <v>0</v>
      </c>
      <c r="E111" s="2"/>
      <c r="F111" s="2"/>
      <c r="G111" s="2"/>
      <c r="H111" s="2"/>
      <c r="I111" s="2"/>
      <c r="J111" s="2"/>
      <c r="K111" s="70">
        <f t="shared" si="7"/>
        <v>0</v>
      </c>
      <c r="L111" s="2"/>
      <c r="M111" s="2"/>
      <c r="N111" s="2"/>
      <c r="O111" s="2"/>
      <c r="P111" s="2"/>
      <c r="Q111" s="70">
        <f t="shared" si="8"/>
        <v>4</v>
      </c>
      <c r="R111" s="21">
        <f>SUM('ОБ 24'!R112+'ОБ 22'!R112+'ОБ 21'!R112+'ОБ 20'!R112+'ОБ 19'!R112+'ОБ 18'!R112+'ОБ 17'!R112+'ОБ 16'!R112+'ОБ 15'!R112+'ОБ 14'!R112+'ОБ 13'!R112+'ОБ 11'!R112+'ОБ 10'!R112+'ОБ 9'!R112+'ОБ 8'!R112+'ОБ 7'!R112+'ОБ 6'!R112+'ОБ 5'!R112)</f>
        <v>0</v>
      </c>
      <c r="S111" s="21">
        <f>SUM('ОБ 24'!S112+'ОБ 22'!S112+'ОБ 21'!S112+'ОБ 20'!S112+'ОБ 19'!S112+'ОБ 18'!S112+'ОБ 17'!S112+'ОБ 16'!S112+'ОБ 15'!S112+'ОБ 14'!S112+'ОБ 13'!S112+'ОБ 11'!S112+'ОБ 10'!S112+'ОБ 9'!S112+'ОБ 8'!S112+'ОБ 7'!S112+'ОБ 6'!S112+'ОБ 5'!S112)</f>
        <v>0</v>
      </c>
      <c r="T111" s="21">
        <f>SUM('ОБ 24'!T112+'ОБ 22'!T112+'ОБ 21'!T112+'ОБ 20'!T112+'ОБ 19'!T112+'ОБ 18'!T112+'ОБ 17'!T112+'ОБ 16'!T112+'ОБ 15'!T112+'ОБ 14'!T112+'ОБ 13'!T112+'ОБ 11'!T112+'ОБ 10'!T112+'ОБ 9'!T112+'ОБ 8'!T112+'ОБ 7'!T112+'ОБ 6'!T112+'ОБ 5'!T112)</f>
        <v>0</v>
      </c>
      <c r="U111" s="21">
        <f>SUM('ОБ 24'!U112+'ОБ 22'!U112+'ОБ 21'!U112+'ОБ 20'!U112+'ОБ 19'!U112+'ОБ 18'!U112+'ОБ 17'!U112+'ОБ 16'!U112+'ОБ 15'!U112+'ОБ 14'!U112+'ОБ 13'!U112+'ОБ 11'!U112+'ОБ 10'!U112+'ОБ 9'!U112+'ОБ 8'!U112+'ОБ 7'!U112+'ОБ 6'!U112+'ОБ 5'!U112)</f>
        <v>0</v>
      </c>
      <c r="V111" s="21">
        <f>SUM('ОБ 24'!V112+'ОБ 22'!V112+'ОБ 21'!V112+'ОБ 20'!V112+'ОБ 19'!V112+'ОБ 18'!V112+'ОБ 17'!V112+'ОБ 16'!V112+'ОБ 15'!V112+'ОБ 14'!V112+'ОБ 13'!V112+'ОБ 11'!V112+'ОБ 10'!V112+'ОБ 9'!V112+'ОБ 8'!V112+'ОБ 7'!V112+'ОБ 6'!V112+'ОБ 5'!V112)</f>
        <v>0</v>
      </c>
    </row>
    <row r="112" spans="1:22" ht="30">
      <c r="A112" s="2">
        <v>100</v>
      </c>
      <c r="B112" s="4" t="s">
        <v>107</v>
      </c>
      <c r="C112" s="2"/>
      <c r="D112" s="70">
        <f t="shared" si="6"/>
        <v>0</v>
      </c>
      <c r="E112" s="2"/>
      <c r="F112" s="2"/>
      <c r="G112" s="2"/>
      <c r="H112" s="2"/>
      <c r="I112" s="2"/>
      <c r="J112" s="2"/>
      <c r="K112" s="70">
        <f t="shared" si="7"/>
        <v>0</v>
      </c>
      <c r="L112" s="2"/>
      <c r="M112" s="2"/>
      <c r="N112" s="2"/>
      <c r="O112" s="2"/>
      <c r="P112" s="2"/>
      <c r="Q112" s="70">
        <f t="shared" si="8"/>
        <v>7</v>
      </c>
      <c r="R112" s="21">
        <f>SUM('ОБ 24'!R113+'ОБ 22'!R113+'ОБ 21'!R113+'ОБ 20'!R113+'ОБ 19'!R113+'ОБ 18'!R113+'ОБ 17'!R113+'ОБ 16'!R113+'ОБ 15'!R113+'ОБ 14'!R113+'ОБ 13'!R113+'ОБ 11'!R113+'ОБ 10'!R113+'ОБ 9'!R113+'ОБ 8'!R113+'ОБ 7'!R113+'ОБ 6'!R113+'ОБ 5'!R113)</f>
        <v>2</v>
      </c>
      <c r="S112" s="21">
        <f>SUM('ОБ 24'!S113+'ОБ 22'!S113+'ОБ 21'!S113+'ОБ 20'!S113+'ОБ 19'!S113+'ОБ 18'!S113+'ОБ 17'!S113+'ОБ 16'!S113+'ОБ 15'!S113+'ОБ 14'!S113+'ОБ 13'!S113+'ОБ 11'!S113+'ОБ 10'!S113+'ОБ 9'!S113+'ОБ 8'!S113+'ОБ 7'!S113+'ОБ 6'!S113+'ОБ 5'!S113)</f>
        <v>0</v>
      </c>
      <c r="T112" s="21">
        <f>SUM('ОБ 24'!T113+'ОБ 22'!T113+'ОБ 21'!T113+'ОБ 20'!T113+'ОБ 19'!T113+'ОБ 18'!T113+'ОБ 17'!T113+'ОБ 16'!T113+'ОБ 15'!T113+'ОБ 14'!T113+'ОБ 13'!T113+'ОБ 11'!T113+'ОБ 10'!T113+'ОБ 9'!T113+'ОБ 8'!T113+'ОБ 7'!T113+'ОБ 6'!T113+'ОБ 5'!T113)</f>
        <v>0</v>
      </c>
      <c r="U112" s="21">
        <f>SUM('ОБ 24'!U113+'ОБ 22'!U113+'ОБ 21'!U113+'ОБ 20'!U113+'ОБ 19'!U113+'ОБ 18'!U113+'ОБ 17'!U113+'ОБ 16'!U113+'ОБ 15'!U113+'ОБ 14'!U113+'ОБ 13'!U113+'ОБ 11'!U113+'ОБ 10'!U113+'ОБ 9'!U113+'ОБ 8'!U113+'ОБ 7'!U113+'ОБ 6'!U113+'ОБ 5'!U113)</f>
        <v>1</v>
      </c>
      <c r="V112" s="21">
        <f>SUM('ОБ 24'!V113+'ОБ 22'!V113+'ОБ 21'!V113+'ОБ 20'!V113+'ОБ 19'!V113+'ОБ 18'!V113+'ОБ 17'!V113+'ОБ 16'!V113+'ОБ 15'!V113+'ОБ 14'!V113+'ОБ 13'!V113+'ОБ 11'!V113+'ОБ 10'!V113+'ОБ 9'!V113+'ОБ 8'!V113+'ОБ 7'!V113+'ОБ 6'!V113+'ОБ 5'!V113)</f>
        <v>1</v>
      </c>
    </row>
    <row r="113" spans="1:22">
      <c r="A113" s="2">
        <v>101</v>
      </c>
      <c r="B113" s="4" t="s">
        <v>108</v>
      </c>
      <c r="C113" s="2"/>
      <c r="D113" s="70">
        <f t="shared" si="6"/>
        <v>0</v>
      </c>
      <c r="E113" s="2"/>
      <c r="F113" s="2"/>
      <c r="G113" s="2"/>
      <c r="H113" s="2"/>
      <c r="I113" s="2"/>
      <c r="J113" s="2"/>
      <c r="K113" s="70">
        <f t="shared" si="7"/>
        <v>0</v>
      </c>
      <c r="L113" s="2"/>
      <c r="M113" s="2"/>
      <c r="N113" s="2"/>
      <c r="O113" s="2"/>
      <c r="P113" s="2"/>
      <c r="Q113" s="70">
        <f t="shared" si="8"/>
        <v>5</v>
      </c>
      <c r="R113" s="21">
        <f>SUM('ОБ 24'!R114+'ОБ 22'!R114+'ОБ 21'!R114+'ОБ 20'!R114+'ОБ 19'!R114+'ОБ 18'!R114+'ОБ 17'!R114+'ОБ 16'!R114+'ОБ 15'!R114+'ОБ 14'!R114+'ОБ 13'!R114+'ОБ 11'!R114+'ОБ 10'!R114+'ОБ 9'!R114+'ОБ 8'!R114+'ОБ 7'!R114+'ОБ 6'!R114+'ОБ 5'!R114)</f>
        <v>2</v>
      </c>
      <c r="S113" s="21">
        <f>SUM('ОБ 24'!S114+'ОБ 22'!S114+'ОБ 21'!S114+'ОБ 20'!S114+'ОБ 19'!S114+'ОБ 18'!S114+'ОБ 17'!S114+'ОБ 16'!S114+'ОБ 15'!S114+'ОБ 14'!S114+'ОБ 13'!S114+'ОБ 11'!S114+'ОБ 10'!S114+'ОБ 9'!S114+'ОБ 8'!S114+'ОБ 7'!S114+'ОБ 6'!S114+'ОБ 5'!S114)</f>
        <v>0</v>
      </c>
      <c r="T113" s="21">
        <f>SUM('ОБ 24'!T114+'ОБ 22'!T114+'ОБ 21'!T114+'ОБ 20'!T114+'ОБ 19'!T114+'ОБ 18'!T114+'ОБ 17'!T114+'ОБ 16'!T114+'ОБ 15'!T114+'ОБ 14'!T114+'ОБ 13'!T114+'ОБ 11'!T114+'ОБ 10'!T114+'ОБ 9'!T114+'ОБ 8'!T114+'ОБ 7'!T114+'ОБ 6'!T114+'ОБ 5'!T114)</f>
        <v>0</v>
      </c>
      <c r="U113" s="21">
        <f>SUM('ОБ 24'!U114+'ОБ 22'!U114+'ОБ 21'!U114+'ОБ 20'!U114+'ОБ 19'!U114+'ОБ 18'!U114+'ОБ 17'!U114+'ОБ 16'!U114+'ОБ 15'!U114+'ОБ 14'!U114+'ОБ 13'!U114+'ОБ 11'!U114+'ОБ 10'!U114+'ОБ 9'!U114+'ОБ 8'!U114+'ОБ 7'!U114+'ОБ 6'!U114+'ОБ 5'!U114)</f>
        <v>1</v>
      </c>
      <c r="V113" s="21">
        <f>SUM('ОБ 24'!V114+'ОБ 22'!V114+'ОБ 21'!V114+'ОБ 20'!V114+'ОБ 19'!V114+'ОБ 18'!V114+'ОБ 17'!V114+'ОБ 16'!V114+'ОБ 15'!V114+'ОБ 14'!V114+'ОБ 13'!V114+'ОБ 11'!V114+'ОБ 10'!V114+'ОБ 9'!V114+'ОБ 8'!V114+'ОБ 7'!V114+'ОБ 6'!V114+'ОБ 5'!V114)</f>
        <v>0</v>
      </c>
    </row>
    <row r="114" spans="1:22">
      <c r="A114" s="2">
        <v>102</v>
      </c>
      <c r="B114" s="4" t="s">
        <v>109</v>
      </c>
      <c r="C114" s="2"/>
      <c r="D114" s="70">
        <f t="shared" si="6"/>
        <v>0</v>
      </c>
      <c r="E114" s="2"/>
      <c r="F114" s="2"/>
      <c r="G114" s="2"/>
      <c r="H114" s="2"/>
      <c r="I114" s="2"/>
      <c r="J114" s="2"/>
      <c r="K114" s="70">
        <f t="shared" si="7"/>
        <v>0</v>
      </c>
      <c r="L114" s="2"/>
      <c r="M114" s="2"/>
      <c r="N114" s="2"/>
      <c r="O114" s="2"/>
      <c r="P114" s="2"/>
      <c r="Q114" s="70">
        <f t="shared" si="8"/>
        <v>5</v>
      </c>
      <c r="R114" s="21">
        <f>SUM('ОБ 24'!R115+'ОБ 22'!R115+'ОБ 21'!R115+'ОБ 20'!R115+'ОБ 19'!R115+'ОБ 18'!R115+'ОБ 17'!R115+'ОБ 16'!R115+'ОБ 15'!R115+'ОБ 14'!R115+'ОБ 13'!R115+'ОБ 11'!R115+'ОБ 10'!R115+'ОБ 9'!R115+'ОБ 8'!R115+'ОБ 7'!R115+'ОБ 6'!R115+'ОБ 5'!R115)</f>
        <v>1</v>
      </c>
      <c r="S114" s="21">
        <f>SUM('ОБ 24'!S115+'ОБ 22'!S115+'ОБ 21'!S115+'ОБ 20'!S115+'ОБ 19'!S115+'ОБ 18'!S115+'ОБ 17'!S115+'ОБ 16'!S115+'ОБ 15'!S115+'ОБ 14'!S115+'ОБ 13'!S115+'ОБ 11'!S115+'ОБ 10'!S115+'ОБ 9'!S115+'ОБ 8'!S115+'ОБ 7'!S115+'ОБ 6'!S115+'ОБ 5'!S115)</f>
        <v>0</v>
      </c>
      <c r="T114" s="21">
        <f>SUM('ОБ 24'!T115+'ОБ 22'!T115+'ОБ 21'!T115+'ОБ 20'!T115+'ОБ 19'!T115+'ОБ 18'!T115+'ОБ 17'!T115+'ОБ 16'!T115+'ОБ 15'!T115+'ОБ 14'!T115+'ОБ 13'!T115+'ОБ 11'!T115+'ОБ 10'!T115+'ОБ 9'!T115+'ОБ 8'!T115+'ОБ 7'!T115+'ОБ 6'!T115+'ОБ 5'!T115)</f>
        <v>0</v>
      </c>
      <c r="U114" s="21">
        <f>SUM('ОБ 24'!U115+'ОБ 22'!U115+'ОБ 21'!U115+'ОБ 20'!U115+'ОБ 19'!U115+'ОБ 18'!U115+'ОБ 17'!U115+'ОБ 16'!U115+'ОБ 15'!U115+'ОБ 14'!U115+'ОБ 13'!U115+'ОБ 11'!U115+'ОБ 10'!U115+'ОБ 9'!U115+'ОБ 8'!U115+'ОБ 7'!U115+'ОБ 6'!U115+'ОБ 5'!U115)</f>
        <v>0</v>
      </c>
      <c r="V114" s="21">
        <f>SUM('ОБ 24'!V115+'ОБ 22'!V115+'ОБ 21'!V115+'ОБ 20'!V115+'ОБ 19'!V115+'ОБ 18'!V115+'ОБ 17'!V115+'ОБ 16'!V115+'ОБ 15'!V115+'ОБ 14'!V115+'ОБ 13'!V115+'ОБ 11'!V115+'ОБ 10'!V115+'ОБ 9'!V115+'ОБ 8'!V115+'ОБ 7'!V115+'ОБ 6'!V115+'ОБ 5'!V115)</f>
        <v>1</v>
      </c>
    </row>
    <row r="115" spans="1:22">
      <c r="A115" s="2">
        <v>103</v>
      </c>
      <c r="B115" s="4" t="s">
        <v>110</v>
      </c>
      <c r="C115" s="2">
        <v>1</v>
      </c>
      <c r="D115" s="70">
        <f t="shared" si="6"/>
        <v>1</v>
      </c>
      <c r="E115" s="2">
        <v>1</v>
      </c>
      <c r="F115" s="2"/>
      <c r="G115" s="2"/>
      <c r="H115" s="2"/>
      <c r="I115" s="2"/>
      <c r="J115" s="2"/>
      <c r="K115" s="70">
        <f t="shared" si="7"/>
        <v>0</v>
      </c>
      <c r="L115" s="2"/>
      <c r="M115" s="2"/>
      <c r="N115" s="2"/>
      <c r="O115" s="2"/>
      <c r="P115" s="2"/>
      <c r="Q115" s="70">
        <f t="shared" si="8"/>
        <v>4</v>
      </c>
      <c r="R115" s="21">
        <f>SUM('ОБ 24'!R116+'ОБ 22'!R116+'ОБ 21'!R116+'ОБ 20'!R116+'ОБ 19'!R116+'ОБ 18'!R116+'ОБ 17'!R116+'ОБ 16'!R116+'ОБ 15'!R116+'ОБ 14'!R116+'ОБ 13'!R116+'ОБ 11'!R116+'ОБ 10'!R116+'ОБ 9'!R116+'ОБ 8'!R116+'ОБ 7'!R116+'ОБ 6'!R116+'ОБ 5'!R116)</f>
        <v>2</v>
      </c>
      <c r="S115" s="21">
        <f>SUM('ОБ 24'!S116+'ОБ 22'!S116+'ОБ 21'!S116+'ОБ 20'!S116+'ОБ 19'!S116+'ОБ 18'!S116+'ОБ 17'!S116+'ОБ 16'!S116+'ОБ 15'!S116+'ОБ 14'!S116+'ОБ 13'!S116+'ОБ 11'!S116+'ОБ 10'!S116+'ОБ 9'!S116+'ОБ 8'!S116+'ОБ 7'!S116+'ОБ 6'!S116+'ОБ 5'!S116)</f>
        <v>0</v>
      </c>
      <c r="T115" s="21">
        <f>SUM('ОБ 24'!T116+'ОБ 22'!T116+'ОБ 21'!T116+'ОБ 20'!T116+'ОБ 19'!T116+'ОБ 18'!T116+'ОБ 17'!T116+'ОБ 16'!T116+'ОБ 15'!T116+'ОБ 14'!T116+'ОБ 13'!T116+'ОБ 11'!T116+'ОБ 10'!T116+'ОБ 9'!T116+'ОБ 8'!T116+'ОБ 7'!T116+'ОБ 6'!T116+'ОБ 5'!T116)</f>
        <v>1</v>
      </c>
      <c r="U115" s="21">
        <f>SUM('ОБ 24'!U116+'ОБ 22'!U116+'ОБ 21'!U116+'ОБ 20'!U116+'ОБ 19'!U116+'ОБ 18'!U116+'ОБ 17'!U116+'ОБ 16'!U116+'ОБ 15'!U116+'ОБ 14'!U116+'ОБ 13'!U116+'ОБ 11'!U116+'ОБ 10'!U116+'ОБ 9'!U116+'ОБ 8'!U116+'ОБ 7'!U116+'ОБ 6'!U116+'ОБ 5'!U116)</f>
        <v>0</v>
      </c>
      <c r="V115" s="21">
        <f>SUM('ОБ 24'!V116+'ОБ 22'!V116+'ОБ 21'!V116+'ОБ 20'!V116+'ОБ 19'!V116+'ОБ 18'!V116+'ОБ 17'!V116+'ОБ 16'!V116+'ОБ 15'!V116+'ОБ 14'!V116+'ОБ 13'!V116+'ОБ 11'!V116+'ОБ 10'!V116+'ОБ 9'!V116+'ОБ 8'!V116+'ОБ 7'!V116+'ОБ 6'!V116+'ОБ 5'!V116)</f>
        <v>0</v>
      </c>
    </row>
    <row r="116" spans="1:22">
      <c r="A116" s="2">
        <v>104</v>
      </c>
      <c r="B116" s="4" t="s">
        <v>111</v>
      </c>
      <c r="C116" s="2"/>
      <c r="D116" s="70">
        <f t="shared" si="6"/>
        <v>0</v>
      </c>
      <c r="E116" s="2"/>
      <c r="F116" s="2"/>
      <c r="G116" s="2"/>
      <c r="H116" s="2"/>
      <c r="I116" s="2"/>
      <c r="J116" s="2"/>
      <c r="K116" s="70">
        <f t="shared" si="7"/>
        <v>0</v>
      </c>
      <c r="L116" s="2"/>
      <c r="M116" s="2"/>
      <c r="N116" s="2"/>
      <c r="O116" s="2"/>
      <c r="P116" s="2"/>
      <c r="Q116" s="70">
        <f t="shared" si="8"/>
        <v>4</v>
      </c>
      <c r="R116" s="21">
        <f>SUM('ОБ 24'!R117+'ОБ 22'!R117+'ОБ 21'!R117+'ОБ 20'!R117+'ОБ 19'!R117+'ОБ 18'!R117+'ОБ 17'!R117+'ОБ 16'!R117+'ОБ 15'!R117+'ОБ 14'!R117+'ОБ 13'!R117+'ОБ 11'!R117+'ОБ 10'!R117+'ОБ 9'!R117+'ОБ 8'!R117+'ОБ 7'!R117+'ОБ 6'!R117+'ОБ 5'!R117)</f>
        <v>1</v>
      </c>
      <c r="S116" s="21">
        <f>SUM('ОБ 24'!S117+'ОБ 22'!S117+'ОБ 21'!S117+'ОБ 20'!S117+'ОБ 19'!S117+'ОБ 18'!S117+'ОБ 17'!S117+'ОБ 16'!S117+'ОБ 15'!S117+'ОБ 14'!S117+'ОБ 13'!S117+'ОБ 11'!S117+'ОБ 10'!S117+'ОБ 9'!S117+'ОБ 8'!S117+'ОБ 7'!S117+'ОБ 6'!S117+'ОБ 5'!S117)</f>
        <v>0</v>
      </c>
      <c r="T116" s="21">
        <f>SUM('ОБ 24'!T117+'ОБ 22'!T117+'ОБ 21'!T117+'ОБ 20'!T117+'ОБ 19'!T117+'ОБ 18'!T117+'ОБ 17'!T117+'ОБ 16'!T117+'ОБ 15'!T117+'ОБ 14'!T117+'ОБ 13'!T117+'ОБ 11'!T117+'ОБ 10'!T117+'ОБ 9'!T117+'ОБ 8'!T117+'ОБ 7'!T117+'ОБ 6'!T117+'ОБ 5'!T117)</f>
        <v>0</v>
      </c>
      <c r="U116" s="21">
        <f>SUM('ОБ 24'!U117+'ОБ 22'!U117+'ОБ 21'!U117+'ОБ 20'!U117+'ОБ 19'!U117+'ОБ 18'!U117+'ОБ 17'!U117+'ОБ 16'!U117+'ОБ 15'!U117+'ОБ 14'!U117+'ОБ 13'!U117+'ОБ 11'!U117+'ОБ 10'!U117+'ОБ 9'!U117+'ОБ 8'!U117+'ОБ 7'!U117+'ОБ 6'!U117+'ОБ 5'!U117)</f>
        <v>0</v>
      </c>
      <c r="V116" s="21">
        <f>SUM('ОБ 24'!V117+'ОБ 22'!V117+'ОБ 21'!V117+'ОБ 20'!V117+'ОБ 19'!V117+'ОБ 18'!V117+'ОБ 17'!V117+'ОБ 16'!V117+'ОБ 15'!V117+'ОБ 14'!V117+'ОБ 13'!V117+'ОБ 11'!V117+'ОБ 10'!V117+'ОБ 9'!V117+'ОБ 8'!V117+'ОБ 7'!V117+'ОБ 6'!V117+'ОБ 5'!V117)</f>
        <v>0</v>
      </c>
    </row>
    <row r="117" spans="1:22" ht="30">
      <c r="A117" s="2">
        <v>105</v>
      </c>
      <c r="B117" s="4" t="s">
        <v>112</v>
      </c>
      <c r="C117" s="2">
        <v>0.25</v>
      </c>
      <c r="D117" s="70">
        <f t="shared" si="6"/>
        <v>1</v>
      </c>
      <c r="E117" s="2"/>
      <c r="F117" s="2">
        <v>1</v>
      </c>
      <c r="G117" s="2"/>
      <c r="H117" s="2"/>
      <c r="I117" s="2"/>
      <c r="J117" s="2"/>
      <c r="K117" s="70">
        <f t="shared" si="7"/>
        <v>0</v>
      </c>
      <c r="L117" s="2"/>
      <c r="M117" s="2"/>
      <c r="N117" s="2"/>
      <c r="O117" s="2"/>
      <c r="P117" s="2"/>
      <c r="Q117" s="70">
        <f t="shared" si="8"/>
        <v>10</v>
      </c>
      <c r="R117" s="21">
        <f>SUM('ОБ 24'!R118+'ОБ 22'!R118+'ОБ 21'!R118+'ОБ 20'!R118+'ОБ 19'!R118+'ОБ 18'!R118+'ОБ 17'!R118+'ОБ 16'!R118+'ОБ 15'!R118+'ОБ 14'!R118+'ОБ 13'!R118+'ОБ 11'!R118+'ОБ 10'!R118+'ОБ 9'!R118+'ОБ 8'!R118+'ОБ 7'!R118+'ОБ 6'!R118+'ОБ 5'!R118)</f>
        <v>1</v>
      </c>
      <c r="S117" s="21">
        <f>SUM('ОБ 24'!S118+'ОБ 22'!S118+'ОБ 21'!S118+'ОБ 20'!S118+'ОБ 19'!S118+'ОБ 18'!S118+'ОБ 17'!S118+'ОБ 16'!S118+'ОБ 15'!S118+'ОБ 14'!S118+'ОБ 13'!S118+'ОБ 11'!S118+'ОБ 10'!S118+'ОБ 9'!S118+'ОБ 8'!S118+'ОБ 7'!S118+'ОБ 6'!S118+'ОБ 5'!S118)</f>
        <v>0</v>
      </c>
      <c r="T117" s="21">
        <f>SUM('ОБ 24'!T118+'ОБ 22'!T118+'ОБ 21'!T118+'ОБ 20'!T118+'ОБ 19'!T118+'ОБ 18'!T118+'ОБ 17'!T118+'ОБ 16'!T118+'ОБ 15'!T118+'ОБ 14'!T118+'ОБ 13'!T118+'ОБ 11'!T118+'ОБ 10'!T118+'ОБ 9'!T118+'ОБ 8'!T118+'ОБ 7'!T118+'ОБ 6'!T118+'ОБ 5'!T118)</f>
        <v>1</v>
      </c>
      <c r="U117" s="21">
        <f>SUM('ОБ 24'!U118+'ОБ 22'!U118+'ОБ 21'!U118+'ОБ 20'!U118+'ОБ 19'!U118+'ОБ 18'!U118+'ОБ 17'!U118+'ОБ 16'!U118+'ОБ 15'!U118+'ОБ 14'!U118+'ОБ 13'!U118+'ОБ 11'!U118+'ОБ 10'!U118+'ОБ 9'!U118+'ОБ 8'!U118+'ОБ 7'!U118+'ОБ 6'!U118+'ОБ 5'!U118)</f>
        <v>1</v>
      </c>
      <c r="V117" s="21">
        <f>SUM('ОБ 24'!V118+'ОБ 22'!V118+'ОБ 21'!V118+'ОБ 20'!V118+'ОБ 19'!V118+'ОБ 18'!V118+'ОБ 17'!V118+'ОБ 16'!V118+'ОБ 15'!V118+'ОБ 14'!V118+'ОБ 13'!V118+'ОБ 11'!V118+'ОБ 10'!V118+'ОБ 9'!V118+'ОБ 8'!V118+'ОБ 7'!V118+'ОБ 6'!V118+'ОБ 5'!V118)</f>
        <v>0</v>
      </c>
    </row>
    <row r="118" spans="1:22">
      <c r="A118" s="2">
        <v>106</v>
      </c>
      <c r="B118" s="4" t="s">
        <v>113</v>
      </c>
      <c r="C118" s="2">
        <v>3</v>
      </c>
      <c r="D118" s="70">
        <f t="shared" si="6"/>
        <v>3</v>
      </c>
      <c r="E118" s="2">
        <v>1</v>
      </c>
      <c r="F118" s="2">
        <v>2</v>
      </c>
      <c r="G118" s="2"/>
      <c r="H118" s="2"/>
      <c r="I118" s="2"/>
      <c r="J118" s="2"/>
      <c r="K118" s="70">
        <f t="shared" si="7"/>
        <v>0</v>
      </c>
      <c r="L118" s="2"/>
      <c r="M118" s="2"/>
      <c r="N118" s="2"/>
      <c r="O118" s="2"/>
      <c r="P118" s="2"/>
      <c r="Q118" s="70">
        <f t="shared" si="8"/>
        <v>8</v>
      </c>
      <c r="R118" s="21">
        <f>SUM('ОБ 24'!R119+'ОБ 22'!R119+'ОБ 21'!R119+'ОБ 20'!R119+'ОБ 19'!R119+'ОБ 18'!R119+'ОБ 17'!R119+'ОБ 16'!R119+'ОБ 15'!R119+'ОБ 14'!R119+'ОБ 13'!R119+'ОБ 11'!R119+'ОБ 10'!R119+'ОБ 9'!R119+'ОБ 8'!R119+'ОБ 7'!R119+'ОБ 6'!R119+'ОБ 5'!R119)</f>
        <v>2</v>
      </c>
      <c r="S118" s="21">
        <f>SUM('ОБ 24'!S119+'ОБ 22'!S119+'ОБ 21'!S119+'ОБ 20'!S119+'ОБ 19'!S119+'ОБ 18'!S119+'ОБ 17'!S119+'ОБ 16'!S119+'ОБ 15'!S119+'ОБ 14'!S119+'ОБ 13'!S119+'ОБ 11'!S119+'ОБ 10'!S119+'ОБ 9'!S119+'ОБ 8'!S119+'ОБ 7'!S119+'ОБ 6'!S119+'ОБ 5'!S119)</f>
        <v>3</v>
      </c>
      <c r="T118" s="21">
        <f>SUM('ОБ 24'!T119+'ОБ 22'!T119+'ОБ 21'!T119+'ОБ 20'!T119+'ОБ 19'!T119+'ОБ 18'!T119+'ОБ 17'!T119+'ОБ 16'!T119+'ОБ 15'!T119+'ОБ 14'!T119+'ОБ 13'!T119+'ОБ 11'!T119+'ОБ 10'!T119+'ОБ 9'!T119+'ОБ 8'!T119+'ОБ 7'!T119+'ОБ 6'!T119+'ОБ 5'!T119)</f>
        <v>1</v>
      </c>
      <c r="U118" s="21">
        <f>SUM('ОБ 24'!U119+'ОБ 22'!U119+'ОБ 21'!U119+'ОБ 20'!U119+'ОБ 19'!U119+'ОБ 18'!U119+'ОБ 17'!U119+'ОБ 16'!U119+'ОБ 15'!U119+'ОБ 14'!U119+'ОБ 13'!U119+'ОБ 11'!U119+'ОБ 10'!U119+'ОБ 9'!U119+'ОБ 8'!U119+'ОБ 7'!U119+'ОБ 6'!U119+'ОБ 5'!U119)</f>
        <v>0</v>
      </c>
      <c r="V118" s="21">
        <f>SUM('ОБ 24'!V119+'ОБ 22'!V119+'ОБ 21'!V119+'ОБ 20'!V119+'ОБ 19'!V119+'ОБ 18'!V119+'ОБ 17'!V119+'ОБ 16'!V119+'ОБ 15'!V119+'ОБ 14'!V119+'ОБ 13'!V119+'ОБ 11'!V119+'ОБ 10'!V119+'ОБ 9'!V119+'ОБ 8'!V119+'ОБ 7'!V119+'ОБ 6'!V119+'ОБ 5'!V119)</f>
        <v>1</v>
      </c>
    </row>
    <row r="119" spans="1:22" ht="30">
      <c r="A119" s="2">
        <v>107</v>
      </c>
      <c r="B119" s="4" t="s">
        <v>114</v>
      </c>
      <c r="C119" s="2"/>
      <c r="D119" s="70">
        <f t="shared" si="6"/>
        <v>0</v>
      </c>
      <c r="E119" s="2"/>
      <c r="F119" s="2"/>
      <c r="G119" s="2"/>
      <c r="H119" s="2"/>
      <c r="I119" s="2"/>
      <c r="J119" s="2"/>
      <c r="K119" s="70">
        <f t="shared" si="7"/>
        <v>0</v>
      </c>
      <c r="L119" s="2"/>
      <c r="M119" s="2"/>
      <c r="N119" s="2"/>
      <c r="O119" s="2"/>
      <c r="P119" s="2"/>
      <c r="Q119" s="70">
        <f t="shared" si="8"/>
        <v>5</v>
      </c>
      <c r="R119" s="21">
        <f>SUM('ОБ 24'!R120+'ОБ 22'!R120+'ОБ 21'!R120+'ОБ 20'!R120+'ОБ 19'!R120+'ОБ 18'!R120+'ОБ 17'!R120+'ОБ 16'!R120+'ОБ 15'!R120+'ОБ 14'!R120+'ОБ 13'!R120+'ОБ 11'!R120+'ОБ 10'!R120+'ОБ 9'!R120+'ОБ 8'!R120+'ОБ 7'!R120+'ОБ 6'!R120+'ОБ 5'!R120)</f>
        <v>1</v>
      </c>
      <c r="S119" s="21">
        <f>SUM('ОБ 24'!S120+'ОБ 22'!S120+'ОБ 21'!S120+'ОБ 20'!S120+'ОБ 19'!S120+'ОБ 18'!S120+'ОБ 17'!S120+'ОБ 16'!S120+'ОБ 15'!S120+'ОБ 14'!S120+'ОБ 13'!S120+'ОБ 11'!S120+'ОБ 10'!S120+'ОБ 9'!S120+'ОБ 8'!S120+'ОБ 7'!S120+'ОБ 6'!S120+'ОБ 5'!S120)</f>
        <v>0</v>
      </c>
      <c r="T119" s="21">
        <f>SUM('ОБ 24'!T120+'ОБ 22'!T120+'ОБ 21'!T120+'ОБ 20'!T120+'ОБ 19'!T120+'ОБ 18'!T120+'ОБ 17'!T120+'ОБ 16'!T120+'ОБ 15'!T120+'ОБ 14'!T120+'ОБ 13'!T120+'ОБ 11'!T120+'ОБ 10'!T120+'ОБ 9'!T120+'ОБ 8'!T120+'ОБ 7'!T120+'ОБ 6'!T120+'ОБ 5'!T120)</f>
        <v>0</v>
      </c>
      <c r="U119" s="21">
        <f>SUM('ОБ 24'!U120+'ОБ 22'!U120+'ОБ 21'!U120+'ОБ 20'!U120+'ОБ 19'!U120+'ОБ 18'!U120+'ОБ 17'!U120+'ОБ 16'!U120+'ОБ 15'!U120+'ОБ 14'!U120+'ОБ 13'!U120+'ОБ 11'!U120+'ОБ 10'!U120+'ОБ 9'!U120+'ОБ 8'!U120+'ОБ 7'!U120+'ОБ 6'!U120+'ОБ 5'!U120)</f>
        <v>0</v>
      </c>
      <c r="V119" s="21">
        <f>SUM('ОБ 24'!V120+'ОБ 22'!V120+'ОБ 21'!V120+'ОБ 20'!V120+'ОБ 19'!V120+'ОБ 18'!V120+'ОБ 17'!V120+'ОБ 16'!V120+'ОБ 15'!V120+'ОБ 14'!V120+'ОБ 13'!V120+'ОБ 11'!V120+'ОБ 10'!V120+'ОБ 9'!V120+'ОБ 8'!V120+'ОБ 7'!V120+'ОБ 6'!V120+'ОБ 5'!V120)</f>
        <v>0</v>
      </c>
    </row>
    <row r="120" spans="1:22">
      <c r="A120" s="2">
        <v>108</v>
      </c>
      <c r="B120" s="4" t="s">
        <v>115</v>
      </c>
      <c r="C120" s="2"/>
      <c r="D120" s="70">
        <f t="shared" si="6"/>
        <v>0</v>
      </c>
      <c r="E120" s="2"/>
      <c r="F120" s="2"/>
      <c r="G120" s="2"/>
      <c r="H120" s="2"/>
      <c r="I120" s="2"/>
      <c r="J120" s="2"/>
      <c r="K120" s="70">
        <f t="shared" si="7"/>
        <v>0</v>
      </c>
      <c r="L120" s="2"/>
      <c r="M120" s="2"/>
      <c r="N120" s="2"/>
      <c r="O120" s="2"/>
      <c r="P120" s="2"/>
      <c r="Q120" s="70">
        <f t="shared" si="8"/>
        <v>4</v>
      </c>
      <c r="R120" s="21">
        <f>SUM('ОБ 24'!R121+'ОБ 22'!R121+'ОБ 21'!R121+'ОБ 20'!R121+'ОБ 19'!R121+'ОБ 18'!R121+'ОБ 17'!R121+'ОБ 16'!R121+'ОБ 15'!R121+'ОБ 14'!R121+'ОБ 13'!R121+'ОБ 11'!R121+'ОБ 10'!R121+'ОБ 9'!R121+'ОБ 8'!R121+'ОБ 7'!R121+'ОБ 6'!R121+'ОБ 5'!R121)</f>
        <v>4</v>
      </c>
      <c r="S120" s="21">
        <f>SUM('ОБ 24'!S121+'ОБ 22'!S121+'ОБ 21'!S121+'ОБ 20'!S121+'ОБ 19'!S121+'ОБ 18'!S121+'ОБ 17'!S121+'ОБ 16'!S121+'ОБ 15'!S121+'ОБ 14'!S121+'ОБ 13'!S121+'ОБ 11'!S121+'ОБ 10'!S121+'ОБ 9'!S121+'ОБ 8'!S121+'ОБ 7'!S121+'ОБ 6'!S121+'ОБ 5'!S121)</f>
        <v>0</v>
      </c>
      <c r="T120" s="21">
        <f>SUM('ОБ 24'!T121+'ОБ 22'!T121+'ОБ 21'!T121+'ОБ 20'!T121+'ОБ 19'!T121+'ОБ 18'!T121+'ОБ 17'!T121+'ОБ 16'!T121+'ОБ 15'!T121+'ОБ 14'!T121+'ОБ 13'!T121+'ОБ 11'!T121+'ОБ 10'!T121+'ОБ 9'!T121+'ОБ 8'!T121+'ОБ 7'!T121+'ОБ 6'!T121+'ОБ 5'!T121)</f>
        <v>0</v>
      </c>
      <c r="U120" s="21">
        <f>SUM('ОБ 24'!U121+'ОБ 22'!U121+'ОБ 21'!U121+'ОБ 20'!U121+'ОБ 19'!U121+'ОБ 18'!U121+'ОБ 17'!U121+'ОБ 16'!U121+'ОБ 15'!U121+'ОБ 14'!U121+'ОБ 13'!U121+'ОБ 11'!U121+'ОБ 10'!U121+'ОБ 9'!U121+'ОБ 8'!U121+'ОБ 7'!U121+'ОБ 6'!U121+'ОБ 5'!U121)</f>
        <v>0</v>
      </c>
      <c r="V120" s="21">
        <f>SUM('ОБ 24'!V121+'ОБ 22'!V121+'ОБ 21'!V121+'ОБ 20'!V121+'ОБ 19'!V121+'ОБ 18'!V121+'ОБ 17'!V121+'ОБ 16'!V121+'ОБ 15'!V121+'ОБ 14'!V121+'ОБ 13'!V121+'ОБ 11'!V121+'ОБ 10'!V121+'ОБ 9'!V121+'ОБ 8'!V121+'ОБ 7'!V121+'ОБ 6'!V121+'ОБ 5'!V121)</f>
        <v>0</v>
      </c>
    </row>
    <row r="121" spans="1:22">
      <c r="A121" s="2">
        <v>109</v>
      </c>
      <c r="B121" s="4" t="s">
        <v>116</v>
      </c>
      <c r="C121" s="2"/>
      <c r="D121" s="70">
        <f t="shared" si="6"/>
        <v>0</v>
      </c>
      <c r="E121" s="2"/>
      <c r="F121" s="2"/>
      <c r="G121" s="2"/>
      <c r="H121" s="2"/>
      <c r="I121" s="2"/>
      <c r="J121" s="2"/>
      <c r="K121" s="70">
        <f t="shared" si="7"/>
        <v>0</v>
      </c>
      <c r="L121" s="2"/>
      <c r="M121" s="2"/>
      <c r="N121" s="2"/>
      <c r="O121" s="2"/>
      <c r="P121" s="2"/>
      <c r="Q121" s="70">
        <f t="shared" si="8"/>
        <v>0</v>
      </c>
      <c r="R121" s="21">
        <f>SUM('ОБ 24'!R122+'ОБ 22'!R122+'ОБ 21'!R122+'ОБ 20'!R122+'ОБ 19'!R122+'ОБ 18'!R122+'ОБ 17'!R122+'ОБ 16'!R122+'ОБ 15'!R122+'ОБ 14'!R122+'ОБ 13'!R122+'ОБ 11'!R122+'ОБ 10'!R122+'ОБ 9'!R122+'ОБ 8'!R122+'ОБ 7'!R122+'ОБ 6'!R122+'ОБ 5'!R122)</f>
        <v>0</v>
      </c>
      <c r="S121" s="21">
        <f>SUM('ОБ 24'!S122+'ОБ 22'!S122+'ОБ 21'!S122+'ОБ 20'!S122+'ОБ 19'!S122+'ОБ 18'!S122+'ОБ 17'!S122+'ОБ 16'!S122+'ОБ 15'!S122+'ОБ 14'!S122+'ОБ 13'!S122+'ОБ 11'!S122+'ОБ 10'!S122+'ОБ 9'!S122+'ОБ 8'!S122+'ОБ 7'!S122+'ОБ 6'!S122+'ОБ 5'!S122)</f>
        <v>0</v>
      </c>
      <c r="T121" s="21">
        <f>SUM('ОБ 24'!T122+'ОБ 22'!T122+'ОБ 21'!T122+'ОБ 20'!T122+'ОБ 19'!T122+'ОБ 18'!T122+'ОБ 17'!T122+'ОБ 16'!T122+'ОБ 15'!T122+'ОБ 14'!T122+'ОБ 13'!T122+'ОБ 11'!T122+'ОБ 10'!T122+'ОБ 9'!T122+'ОБ 8'!T122+'ОБ 7'!T122+'ОБ 6'!T122+'ОБ 5'!T122)</f>
        <v>0</v>
      </c>
      <c r="U121" s="21">
        <f>SUM('ОБ 24'!U122+'ОБ 22'!U122+'ОБ 21'!U122+'ОБ 20'!U122+'ОБ 19'!U122+'ОБ 18'!U122+'ОБ 17'!U122+'ОБ 16'!U122+'ОБ 15'!U122+'ОБ 14'!U122+'ОБ 13'!U122+'ОБ 11'!U122+'ОБ 10'!U122+'ОБ 9'!U122+'ОБ 8'!U122+'ОБ 7'!U122+'ОБ 6'!U122+'ОБ 5'!U122)</f>
        <v>0</v>
      </c>
      <c r="V121" s="21">
        <f>SUM('ОБ 24'!V122+'ОБ 22'!V122+'ОБ 21'!V122+'ОБ 20'!V122+'ОБ 19'!V122+'ОБ 18'!V122+'ОБ 17'!V122+'ОБ 16'!V122+'ОБ 15'!V122+'ОБ 14'!V122+'ОБ 13'!V122+'ОБ 11'!V122+'ОБ 10'!V122+'ОБ 9'!V122+'ОБ 8'!V122+'ОБ 7'!V122+'ОБ 6'!V122+'ОБ 5'!V122)</f>
        <v>0</v>
      </c>
    </row>
    <row r="122" spans="1:22">
      <c r="A122" s="2">
        <v>110</v>
      </c>
      <c r="B122" s="4" t="s">
        <v>117</v>
      </c>
      <c r="C122" s="2"/>
      <c r="D122" s="70">
        <f t="shared" si="6"/>
        <v>0</v>
      </c>
      <c r="E122" s="2"/>
      <c r="F122" s="2"/>
      <c r="G122" s="2"/>
      <c r="H122" s="2"/>
      <c r="I122" s="2"/>
      <c r="J122" s="2"/>
      <c r="K122" s="70">
        <f t="shared" si="7"/>
        <v>0</v>
      </c>
      <c r="L122" s="2"/>
      <c r="M122" s="2"/>
      <c r="N122" s="2"/>
      <c r="O122" s="2"/>
      <c r="P122" s="2"/>
      <c r="Q122" s="70">
        <f t="shared" si="8"/>
        <v>0</v>
      </c>
      <c r="R122" s="21">
        <f>SUM('ОБ 24'!R123+'ОБ 22'!R123+'ОБ 21'!R123+'ОБ 20'!R123+'ОБ 19'!R123+'ОБ 18'!R123+'ОБ 17'!R123+'ОБ 16'!R123+'ОБ 15'!R123+'ОБ 14'!R123+'ОБ 13'!R123+'ОБ 11'!R123+'ОБ 10'!R123+'ОБ 9'!R123+'ОБ 8'!R123+'ОБ 7'!R123+'ОБ 6'!R123+'ОБ 5'!R123)</f>
        <v>0</v>
      </c>
      <c r="S122" s="21">
        <f>SUM('ОБ 24'!S123+'ОБ 22'!S123+'ОБ 21'!S123+'ОБ 20'!S123+'ОБ 19'!S123+'ОБ 18'!S123+'ОБ 17'!S123+'ОБ 16'!S123+'ОБ 15'!S123+'ОБ 14'!S123+'ОБ 13'!S123+'ОБ 11'!S123+'ОБ 10'!S123+'ОБ 9'!S123+'ОБ 8'!S123+'ОБ 7'!S123+'ОБ 6'!S123+'ОБ 5'!S123)</f>
        <v>0</v>
      </c>
      <c r="T122" s="21">
        <f>SUM('ОБ 24'!T123+'ОБ 22'!T123+'ОБ 21'!T123+'ОБ 20'!T123+'ОБ 19'!T123+'ОБ 18'!T123+'ОБ 17'!T123+'ОБ 16'!T123+'ОБ 15'!T123+'ОБ 14'!T123+'ОБ 13'!T123+'ОБ 11'!T123+'ОБ 10'!T123+'ОБ 9'!T123+'ОБ 8'!T123+'ОБ 7'!T123+'ОБ 6'!T123+'ОБ 5'!T123)</f>
        <v>0</v>
      </c>
      <c r="U122" s="21">
        <f>SUM('ОБ 24'!U123+'ОБ 22'!U123+'ОБ 21'!U123+'ОБ 20'!U123+'ОБ 19'!U123+'ОБ 18'!U123+'ОБ 17'!U123+'ОБ 16'!U123+'ОБ 15'!U123+'ОБ 14'!U123+'ОБ 13'!U123+'ОБ 11'!U123+'ОБ 10'!U123+'ОБ 9'!U123+'ОБ 8'!U123+'ОБ 7'!U123+'ОБ 6'!U123+'ОБ 5'!U123)</f>
        <v>0</v>
      </c>
      <c r="V122" s="21">
        <f>SUM('ОБ 24'!V123+'ОБ 22'!V123+'ОБ 21'!V123+'ОБ 20'!V123+'ОБ 19'!V123+'ОБ 18'!V123+'ОБ 17'!V123+'ОБ 16'!V123+'ОБ 15'!V123+'ОБ 14'!V123+'ОБ 13'!V123+'ОБ 11'!V123+'ОБ 10'!V123+'ОБ 9'!V123+'ОБ 8'!V123+'ОБ 7'!V123+'ОБ 6'!V123+'ОБ 5'!V123)</f>
        <v>0</v>
      </c>
    </row>
    <row r="123" spans="1:22" ht="45">
      <c r="A123" s="2">
        <v>111</v>
      </c>
      <c r="B123" s="4" t="s">
        <v>118</v>
      </c>
      <c r="C123" s="2"/>
      <c r="D123" s="70">
        <f t="shared" si="6"/>
        <v>0</v>
      </c>
      <c r="E123" s="2"/>
      <c r="F123" s="2"/>
      <c r="G123" s="2"/>
      <c r="H123" s="2"/>
      <c r="I123" s="2"/>
      <c r="J123" s="2"/>
      <c r="K123" s="70">
        <f t="shared" si="7"/>
        <v>0</v>
      </c>
      <c r="L123" s="2"/>
      <c r="M123" s="2"/>
      <c r="N123" s="2"/>
      <c r="O123" s="2"/>
      <c r="P123" s="2"/>
      <c r="Q123" s="70">
        <f t="shared" si="8"/>
        <v>0</v>
      </c>
      <c r="R123" s="21">
        <f>SUM('ОБ 24'!R124+'ОБ 22'!R124+'ОБ 21'!R124+'ОБ 20'!R124+'ОБ 19'!R124+'ОБ 18'!R124+'ОБ 17'!R124+'ОБ 16'!R124+'ОБ 15'!R124+'ОБ 14'!R124+'ОБ 13'!R124+'ОБ 11'!R124+'ОБ 10'!R124+'ОБ 9'!R124+'ОБ 8'!R124+'ОБ 7'!R124+'ОБ 6'!R124+'ОБ 5'!R124)</f>
        <v>0</v>
      </c>
      <c r="S123" s="21">
        <f>SUM('ОБ 24'!S124+'ОБ 22'!S124+'ОБ 21'!S124+'ОБ 20'!S124+'ОБ 19'!S124+'ОБ 18'!S124+'ОБ 17'!S124+'ОБ 16'!S124+'ОБ 15'!S124+'ОБ 14'!S124+'ОБ 13'!S124+'ОБ 11'!S124+'ОБ 10'!S124+'ОБ 9'!S124+'ОБ 8'!S124+'ОБ 7'!S124+'ОБ 6'!S124+'ОБ 5'!S124)</f>
        <v>0</v>
      </c>
      <c r="T123" s="21">
        <f>SUM('ОБ 24'!T124+'ОБ 22'!T124+'ОБ 21'!T124+'ОБ 20'!T124+'ОБ 19'!T124+'ОБ 18'!T124+'ОБ 17'!T124+'ОБ 16'!T124+'ОБ 15'!T124+'ОБ 14'!T124+'ОБ 13'!T124+'ОБ 11'!T124+'ОБ 10'!T124+'ОБ 9'!T124+'ОБ 8'!T124+'ОБ 7'!T124+'ОБ 6'!T124+'ОБ 5'!T124)</f>
        <v>0</v>
      </c>
      <c r="U123" s="21">
        <f>SUM('ОБ 24'!U124+'ОБ 22'!U124+'ОБ 21'!U124+'ОБ 20'!U124+'ОБ 19'!U124+'ОБ 18'!U124+'ОБ 17'!U124+'ОБ 16'!U124+'ОБ 15'!U124+'ОБ 14'!U124+'ОБ 13'!U124+'ОБ 11'!U124+'ОБ 10'!U124+'ОБ 9'!U124+'ОБ 8'!U124+'ОБ 7'!U124+'ОБ 6'!U124+'ОБ 5'!U124)</f>
        <v>0</v>
      </c>
      <c r="V123" s="21">
        <f>SUM('ОБ 24'!V124+'ОБ 22'!V124+'ОБ 21'!V124+'ОБ 20'!V124+'ОБ 19'!V124+'ОБ 18'!V124+'ОБ 17'!V124+'ОБ 16'!V124+'ОБ 15'!V124+'ОБ 14'!V124+'ОБ 13'!V124+'ОБ 11'!V124+'ОБ 10'!V124+'ОБ 9'!V124+'ОБ 8'!V124+'ОБ 7'!V124+'ОБ 6'!V124+'ОБ 5'!V124)</f>
        <v>0</v>
      </c>
    </row>
    <row r="124" spans="1:22">
      <c r="A124" s="2">
        <v>112</v>
      </c>
      <c r="B124" s="4" t="s">
        <v>119</v>
      </c>
      <c r="C124" s="2"/>
      <c r="D124" s="70">
        <f t="shared" si="6"/>
        <v>0</v>
      </c>
      <c r="E124" s="2"/>
      <c r="F124" s="2"/>
      <c r="G124" s="2"/>
      <c r="H124" s="2"/>
      <c r="I124" s="2"/>
      <c r="J124" s="2"/>
      <c r="K124" s="70">
        <f t="shared" si="7"/>
        <v>0</v>
      </c>
      <c r="L124" s="2"/>
      <c r="M124" s="2"/>
      <c r="N124" s="2"/>
      <c r="O124" s="2"/>
      <c r="P124" s="2"/>
      <c r="Q124" s="70">
        <f t="shared" si="8"/>
        <v>0</v>
      </c>
      <c r="R124" s="21">
        <f>SUM('ОБ 24'!R125+'ОБ 22'!R125+'ОБ 21'!R125+'ОБ 20'!R125+'ОБ 19'!R125+'ОБ 18'!R125+'ОБ 17'!R125+'ОБ 16'!R125+'ОБ 15'!R125+'ОБ 14'!R125+'ОБ 13'!R125+'ОБ 11'!R125+'ОБ 10'!R125+'ОБ 9'!R125+'ОБ 8'!R125+'ОБ 7'!R125+'ОБ 6'!R125+'ОБ 5'!R125)</f>
        <v>0</v>
      </c>
      <c r="S124" s="21">
        <f>SUM('ОБ 24'!S125+'ОБ 22'!S125+'ОБ 21'!S125+'ОБ 20'!S125+'ОБ 19'!S125+'ОБ 18'!S125+'ОБ 17'!S125+'ОБ 16'!S125+'ОБ 15'!S125+'ОБ 14'!S125+'ОБ 13'!S125+'ОБ 11'!S125+'ОБ 10'!S125+'ОБ 9'!S125+'ОБ 8'!S125+'ОБ 7'!S125+'ОБ 6'!S125+'ОБ 5'!S125)</f>
        <v>0</v>
      </c>
      <c r="T124" s="21">
        <f>SUM('ОБ 24'!T125+'ОБ 22'!T125+'ОБ 21'!T125+'ОБ 20'!T125+'ОБ 19'!T125+'ОБ 18'!T125+'ОБ 17'!T125+'ОБ 16'!T125+'ОБ 15'!T125+'ОБ 14'!T125+'ОБ 13'!T125+'ОБ 11'!T125+'ОБ 10'!T125+'ОБ 9'!T125+'ОБ 8'!T125+'ОБ 7'!T125+'ОБ 6'!T125+'ОБ 5'!T125)</f>
        <v>0</v>
      </c>
      <c r="U124" s="21">
        <f>SUM('ОБ 24'!U125+'ОБ 22'!U125+'ОБ 21'!U125+'ОБ 20'!U125+'ОБ 19'!U125+'ОБ 18'!U125+'ОБ 17'!U125+'ОБ 16'!U125+'ОБ 15'!U125+'ОБ 14'!U125+'ОБ 13'!U125+'ОБ 11'!U125+'ОБ 10'!U125+'ОБ 9'!U125+'ОБ 8'!U125+'ОБ 7'!U125+'ОБ 6'!U125+'ОБ 5'!U125)</f>
        <v>0</v>
      </c>
      <c r="V124" s="21">
        <f>SUM('ОБ 24'!V125+'ОБ 22'!V125+'ОБ 21'!V125+'ОБ 20'!V125+'ОБ 19'!V125+'ОБ 18'!V125+'ОБ 17'!V125+'ОБ 16'!V125+'ОБ 15'!V125+'ОБ 14'!V125+'ОБ 13'!V125+'ОБ 11'!V125+'ОБ 10'!V125+'ОБ 9'!V125+'ОБ 8'!V125+'ОБ 7'!V125+'ОБ 6'!V125+'ОБ 5'!V125)</f>
        <v>0</v>
      </c>
    </row>
    <row r="125" spans="1:22">
      <c r="A125" s="141" t="s">
        <v>120</v>
      </c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3"/>
    </row>
    <row r="126" spans="1:22">
      <c r="A126" s="2">
        <v>1</v>
      </c>
      <c r="B126" s="4" t="s">
        <v>121</v>
      </c>
      <c r="C126" s="2">
        <v>1</v>
      </c>
      <c r="D126" s="70">
        <f>SUM(E126:J126)</f>
        <v>1</v>
      </c>
      <c r="E126" s="2">
        <v>1</v>
      </c>
      <c r="F126" s="2"/>
      <c r="G126" s="2"/>
      <c r="H126" s="2"/>
      <c r="I126" s="2"/>
      <c r="J126" s="2"/>
      <c r="K126" s="70">
        <f>SUM(L126:P126)</f>
        <v>0</v>
      </c>
      <c r="L126" s="2"/>
      <c r="M126" s="2"/>
      <c r="N126" s="2"/>
      <c r="O126" s="2"/>
      <c r="P126" s="2"/>
      <c r="Q126" s="70">
        <f>SUM(R126:V126)</f>
        <v>0</v>
      </c>
      <c r="R126" s="2"/>
      <c r="S126" s="2"/>
      <c r="T126" s="2"/>
      <c r="U126" s="2"/>
      <c r="V126" s="2"/>
    </row>
    <row r="127" spans="1:22">
      <c r="A127" s="2">
        <v>2</v>
      </c>
      <c r="B127" s="4" t="s">
        <v>122</v>
      </c>
      <c r="C127" s="2"/>
      <c r="D127" s="70">
        <f t="shared" ref="D127:D135" si="9">SUM(E127:J127)</f>
        <v>0</v>
      </c>
      <c r="E127" s="2"/>
      <c r="F127" s="2"/>
      <c r="G127" s="2"/>
      <c r="H127" s="2"/>
      <c r="I127" s="2"/>
      <c r="J127" s="2"/>
      <c r="K127" s="70">
        <f t="shared" ref="K127:K135" si="10">SUM(L127:P127)</f>
        <v>0</v>
      </c>
      <c r="L127" s="2"/>
      <c r="M127" s="2"/>
      <c r="N127" s="2"/>
      <c r="O127" s="2"/>
      <c r="P127" s="2"/>
      <c r="Q127" s="70">
        <f t="shared" ref="Q127:Q135" si="11">SUM(R127:V127)</f>
        <v>0</v>
      </c>
      <c r="R127" s="2"/>
      <c r="S127" s="2"/>
      <c r="T127" s="2"/>
      <c r="U127" s="2"/>
      <c r="V127" s="2"/>
    </row>
    <row r="128" spans="1:22" ht="30">
      <c r="A128" s="2">
        <v>3</v>
      </c>
      <c r="B128" s="4" t="s">
        <v>123</v>
      </c>
      <c r="C128" s="2"/>
      <c r="D128" s="70">
        <f t="shared" si="9"/>
        <v>0</v>
      </c>
      <c r="E128" s="2"/>
      <c r="F128" s="2"/>
      <c r="G128" s="2"/>
      <c r="H128" s="2"/>
      <c r="I128" s="2"/>
      <c r="J128" s="2"/>
      <c r="K128" s="70">
        <f t="shared" si="10"/>
        <v>0</v>
      </c>
      <c r="L128" s="2"/>
      <c r="M128" s="2"/>
      <c r="N128" s="2"/>
      <c r="O128" s="2"/>
      <c r="P128" s="2"/>
      <c r="Q128" s="70">
        <f t="shared" si="11"/>
        <v>0</v>
      </c>
      <c r="R128" s="2"/>
      <c r="S128" s="2"/>
      <c r="T128" s="2"/>
      <c r="U128" s="2"/>
      <c r="V128" s="2"/>
    </row>
    <row r="129" spans="1:22">
      <c r="A129" s="2">
        <v>4</v>
      </c>
      <c r="B129" s="4" t="s">
        <v>124</v>
      </c>
      <c r="C129" s="2"/>
      <c r="D129" s="70">
        <f t="shared" si="9"/>
        <v>0</v>
      </c>
      <c r="E129" s="2"/>
      <c r="F129" s="2"/>
      <c r="G129" s="2"/>
      <c r="H129" s="2"/>
      <c r="I129" s="2"/>
      <c r="J129" s="2"/>
      <c r="K129" s="70">
        <f t="shared" si="10"/>
        <v>0</v>
      </c>
      <c r="L129" s="2"/>
      <c r="M129" s="2"/>
      <c r="N129" s="2"/>
      <c r="O129" s="2"/>
      <c r="P129" s="2"/>
      <c r="Q129" s="70">
        <f t="shared" si="11"/>
        <v>0</v>
      </c>
      <c r="R129" s="2"/>
      <c r="S129" s="2"/>
      <c r="T129" s="2"/>
      <c r="U129" s="2"/>
      <c r="V129" s="2"/>
    </row>
    <row r="130" spans="1:22">
      <c r="A130" s="2">
        <v>5</v>
      </c>
      <c r="B130" s="4" t="s">
        <v>125</v>
      </c>
      <c r="C130" s="2"/>
      <c r="D130" s="70">
        <f t="shared" si="9"/>
        <v>0</v>
      </c>
      <c r="E130" s="2"/>
      <c r="F130" s="2"/>
      <c r="G130" s="2"/>
      <c r="H130" s="2"/>
      <c r="I130" s="2"/>
      <c r="J130" s="2"/>
      <c r="K130" s="70">
        <f t="shared" si="10"/>
        <v>0</v>
      </c>
      <c r="L130" s="2"/>
      <c r="M130" s="2"/>
      <c r="N130" s="2"/>
      <c r="O130" s="2"/>
      <c r="P130" s="2"/>
      <c r="Q130" s="70">
        <f t="shared" si="11"/>
        <v>0</v>
      </c>
      <c r="R130" s="2"/>
      <c r="S130" s="2"/>
      <c r="T130" s="2"/>
      <c r="U130" s="2"/>
      <c r="V130" s="2"/>
    </row>
    <row r="131" spans="1:22" ht="45">
      <c r="A131" s="2">
        <v>6</v>
      </c>
      <c r="B131" s="4" t="s">
        <v>126</v>
      </c>
      <c r="C131" s="2"/>
      <c r="D131" s="70">
        <f t="shared" si="9"/>
        <v>0</v>
      </c>
      <c r="E131" s="2"/>
      <c r="F131" s="2"/>
      <c r="G131" s="2"/>
      <c r="H131" s="2"/>
      <c r="I131" s="2"/>
      <c r="J131" s="2"/>
      <c r="K131" s="70">
        <f t="shared" si="10"/>
        <v>0</v>
      </c>
      <c r="L131" s="2"/>
      <c r="M131" s="2"/>
      <c r="N131" s="2"/>
      <c r="O131" s="2"/>
      <c r="P131" s="2"/>
      <c r="Q131" s="70">
        <f t="shared" si="11"/>
        <v>0</v>
      </c>
      <c r="R131" s="2"/>
      <c r="S131" s="2"/>
      <c r="T131" s="2"/>
      <c r="U131" s="2"/>
      <c r="V131" s="2"/>
    </row>
    <row r="132" spans="1:22" ht="30">
      <c r="A132" s="2">
        <v>7</v>
      </c>
      <c r="B132" s="4" t="s">
        <v>127</v>
      </c>
      <c r="C132" s="2"/>
      <c r="D132" s="70">
        <f t="shared" si="9"/>
        <v>0</v>
      </c>
      <c r="E132" s="2"/>
      <c r="F132" s="2"/>
      <c r="G132" s="2"/>
      <c r="H132" s="2"/>
      <c r="I132" s="2"/>
      <c r="J132" s="2"/>
      <c r="K132" s="70">
        <f t="shared" si="10"/>
        <v>0</v>
      </c>
      <c r="L132" s="2"/>
      <c r="M132" s="2"/>
      <c r="N132" s="2"/>
      <c r="O132" s="2"/>
      <c r="P132" s="2"/>
      <c r="Q132" s="70">
        <f t="shared" si="11"/>
        <v>0</v>
      </c>
      <c r="R132" s="2"/>
      <c r="S132" s="2"/>
      <c r="T132" s="2"/>
      <c r="U132" s="2"/>
      <c r="V132" s="2"/>
    </row>
    <row r="133" spans="1:22" ht="45">
      <c r="A133" s="2">
        <v>8</v>
      </c>
      <c r="B133" s="4" t="s">
        <v>128</v>
      </c>
      <c r="C133" s="2"/>
      <c r="D133" s="70">
        <f t="shared" si="9"/>
        <v>0</v>
      </c>
      <c r="E133" s="2"/>
      <c r="F133" s="2"/>
      <c r="G133" s="2"/>
      <c r="H133" s="2"/>
      <c r="I133" s="2"/>
      <c r="J133" s="2"/>
      <c r="K133" s="70">
        <f t="shared" si="10"/>
        <v>0</v>
      </c>
      <c r="L133" s="2"/>
      <c r="M133" s="2"/>
      <c r="N133" s="2"/>
      <c r="O133" s="2"/>
      <c r="P133" s="2"/>
      <c r="Q133" s="70">
        <f t="shared" si="11"/>
        <v>0</v>
      </c>
      <c r="R133" s="2"/>
      <c r="S133" s="2"/>
      <c r="T133" s="2"/>
      <c r="U133" s="2"/>
      <c r="V133" s="2"/>
    </row>
    <row r="134" spans="1:22">
      <c r="A134" s="2">
        <v>9</v>
      </c>
      <c r="B134" s="4" t="s">
        <v>129</v>
      </c>
      <c r="C134" s="2"/>
      <c r="D134" s="70">
        <f t="shared" si="9"/>
        <v>0</v>
      </c>
      <c r="E134" s="2"/>
      <c r="F134" s="2"/>
      <c r="G134" s="2"/>
      <c r="H134" s="2"/>
      <c r="I134" s="2"/>
      <c r="J134" s="2"/>
      <c r="K134" s="70">
        <f t="shared" si="10"/>
        <v>0</v>
      </c>
      <c r="L134" s="2"/>
      <c r="M134" s="2"/>
      <c r="N134" s="2"/>
      <c r="O134" s="2"/>
      <c r="P134" s="2"/>
      <c r="Q134" s="70">
        <f t="shared" si="11"/>
        <v>0</v>
      </c>
      <c r="R134" s="2"/>
      <c r="S134" s="2"/>
      <c r="T134" s="2"/>
      <c r="U134" s="2"/>
      <c r="V134" s="2"/>
    </row>
    <row r="135" spans="1:22">
      <c r="A135" s="2">
        <v>10</v>
      </c>
      <c r="B135" s="4" t="s">
        <v>130</v>
      </c>
      <c r="C135" s="2"/>
      <c r="D135" s="70">
        <f t="shared" si="9"/>
        <v>0</v>
      </c>
      <c r="E135" s="2"/>
      <c r="F135" s="2"/>
      <c r="G135" s="2"/>
      <c r="H135" s="2"/>
      <c r="I135" s="2"/>
      <c r="J135" s="2"/>
      <c r="K135" s="70">
        <f t="shared" si="10"/>
        <v>0</v>
      </c>
      <c r="L135" s="2"/>
      <c r="M135" s="2"/>
      <c r="N135" s="2"/>
      <c r="O135" s="2"/>
      <c r="P135" s="2"/>
      <c r="Q135" s="70">
        <f t="shared" si="11"/>
        <v>0</v>
      </c>
      <c r="R135" s="2"/>
      <c r="S135" s="2"/>
      <c r="T135" s="2"/>
      <c r="U135" s="2"/>
      <c r="V135" s="2"/>
    </row>
    <row r="136" spans="1:22">
      <c r="A136" s="141" t="s">
        <v>131</v>
      </c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3"/>
    </row>
    <row r="137" spans="1:22">
      <c r="A137" s="2">
        <v>1</v>
      </c>
      <c r="B137" s="4" t="s">
        <v>132</v>
      </c>
      <c r="C137" s="2">
        <v>9</v>
      </c>
      <c r="D137" s="70">
        <f>SUM(E137:J137)</f>
        <v>9</v>
      </c>
      <c r="E137" s="2">
        <v>1</v>
      </c>
      <c r="F137" s="2">
        <v>5</v>
      </c>
      <c r="G137" s="2">
        <v>3</v>
      </c>
      <c r="H137" s="2"/>
      <c r="I137" s="2"/>
      <c r="J137" s="2"/>
      <c r="K137" s="70">
        <f>SUM(L137:P137)</f>
        <v>2</v>
      </c>
      <c r="L137" s="2"/>
      <c r="M137" s="2">
        <v>1</v>
      </c>
      <c r="N137" s="2">
        <v>1</v>
      </c>
      <c r="O137" s="2"/>
      <c r="P137" s="2"/>
      <c r="Q137" s="70">
        <f>SUM(R137:V137)</f>
        <v>2</v>
      </c>
      <c r="R137" s="2"/>
      <c r="S137" s="2">
        <v>1</v>
      </c>
      <c r="T137" s="2">
        <v>1</v>
      </c>
      <c r="U137" s="2"/>
      <c r="V137" s="2"/>
    </row>
    <row r="138" spans="1:22">
      <c r="A138" s="2">
        <v>2</v>
      </c>
      <c r="B138" s="4" t="s">
        <v>133</v>
      </c>
      <c r="C138" s="2"/>
      <c r="D138" s="70">
        <f t="shared" ref="D138:D181" si="12">SUM(E138:J138)</f>
        <v>0</v>
      </c>
      <c r="E138" s="2"/>
      <c r="F138" s="2"/>
      <c r="G138" s="2"/>
      <c r="H138" s="2"/>
      <c r="I138" s="2"/>
      <c r="J138" s="2"/>
      <c r="K138" s="70">
        <f t="shared" ref="K138:K181" si="13">SUM(L138:P138)</f>
        <v>0</v>
      </c>
      <c r="L138" s="2"/>
      <c r="M138" s="2"/>
      <c r="N138" s="2"/>
      <c r="O138" s="2"/>
      <c r="P138" s="2"/>
      <c r="Q138" s="70">
        <f t="shared" ref="Q138:Q181" si="14">SUM(R138:V138)</f>
        <v>0</v>
      </c>
      <c r="R138" s="2"/>
      <c r="S138" s="2"/>
      <c r="T138" s="2"/>
      <c r="U138" s="2"/>
      <c r="V138" s="2"/>
    </row>
    <row r="139" spans="1:22">
      <c r="A139" s="2">
        <v>3</v>
      </c>
      <c r="B139" s="4" t="s">
        <v>134</v>
      </c>
      <c r="C139" s="2"/>
      <c r="D139" s="70">
        <f t="shared" si="12"/>
        <v>0</v>
      </c>
      <c r="E139" s="2"/>
      <c r="F139" s="2"/>
      <c r="G139" s="2"/>
      <c r="H139" s="2"/>
      <c r="I139" s="2"/>
      <c r="J139" s="2"/>
      <c r="K139" s="70">
        <f t="shared" si="13"/>
        <v>0</v>
      </c>
      <c r="L139" s="2"/>
      <c r="M139" s="2"/>
      <c r="N139" s="2"/>
      <c r="O139" s="2"/>
      <c r="P139" s="2"/>
      <c r="Q139" s="70">
        <f t="shared" si="14"/>
        <v>0</v>
      </c>
      <c r="R139" s="2"/>
      <c r="S139" s="2"/>
      <c r="T139" s="2"/>
      <c r="U139" s="2"/>
      <c r="V139" s="2"/>
    </row>
    <row r="140" spans="1:22" ht="45">
      <c r="A140" s="2">
        <v>4</v>
      </c>
      <c r="B140" s="4" t="s">
        <v>135</v>
      </c>
      <c r="C140" s="2"/>
      <c r="D140" s="70">
        <f t="shared" si="12"/>
        <v>0</v>
      </c>
      <c r="E140" s="2"/>
      <c r="F140" s="2"/>
      <c r="G140" s="2"/>
      <c r="H140" s="2"/>
      <c r="I140" s="2"/>
      <c r="J140" s="2"/>
      <c r="K140" s="70">
        <f t="shared" si="13"/>
        <v>0</v>
      </c>
      <c r="L140" s="2"/>
      <c r="M140" s="2"/>
      <c r="N140" s="2"/>
      <c r="O140" s="2"/>
      <c r="P140" s="2"/>
      <c r="Q140" s="70">
        <f t="shared" si="14"/>
        <v>0</v>
      </c>
      <c r="R140" s="2"/>
      <c r="S140" s="2"/>
      <c r="T140" s="2"/>
      <c r="U140" s="2"/>
      <c r="V140" s="2"/>
    </row>
    <row r="141" spans="1:22" ht="60">
      <c r="A141" s="2">
        <v>5</v>
      </c>
      <c r="B141" s="4" t="s">
        <v>136</v>
      </c>
      <c r="C141" s="2">
        <v>36</v>
      </c>
      <c r="D141" s="70">
        <f t="shared" si="12"/>
        <v>36</v>
      </c>
      <c r="E141" s="2">
        <v>5</v>
      </c>
      <c r="F141" s="2">
        <v>28</v>
      </c>
      <c r="G141" s="2">
        <v>3</v>
      </c>
      <c r="H141" s="2"/>
      <c r="I141" s="2"/>
      <c r="J141" s="2"/>
      <c r="K141" s="70">
        <f t="shared" si="13"/>
        <v>4</v>
      </c>
      <c r="L141" s="2">
        <v>2</v>
      </c>
      <c r="M141" s="2">
        <v>2</v>
      </c>
      <c r="N141" s="2"/>
      <c r="O141" s="2"/>
      <c r="P141" s="2"/>
      <c r="Q141" s="70">
        <f t="shared" si="14"/>
        <v>4</v>
      </c>
      <c r="R141" s="2">
        <v>2</v>
      </c>
      <c r="S141" s="2">
        <v>2</v>
      </c>
      <c r="T141" s="2"/>
      <c r="U141" s="2"/>
      <c r="V141" s="2"/>
    </row>
    <row r="142" spans="1:22" ht="60">
      <c r="A142" s="2">
        <v>6</v>
      </c>
      <c r="B142" s="4" t="s">
        <v>137</v>
      </c>
      <c r="C142" s="2"/>
      <c r="D142" s="70">
        <f t="shared" si="12"/>
        <v>0</v>
      </c>
      <c r="E142" s="2"/>
      <c r="F142" s="2"/>
      <c r="G142" s="2"/>
      <c r="H142" s="2"/>
      <c r="I142" s="2"/>
      <c r="J142" s="2"/>
      <c r="K142" s="70">
        <f t="shared" si="13"/>
        <v>0</v>
      </c>
      <c r="L142" s="2"/>
      <c r="M142" s="2"/>
      <c r="N142" s="2"/>
      <c r="O142" s="2"/>
      <c r="P142" s="2"/>
      <c r="Q142" s="70">
        <f t="shared" si="14"/>
        <v>0</v>
      </c>
      <c r="R142" s="2"/>
      <c r="S142" s="2"/>
      <c r="T142" s="2"/>
      <c r="U142" s="2"/>
      <c r="V142" s="2"/>
    </row>
    <row r="143" spans="1:22" ht="60">
      <c r="A143" s="2">
        <v>7</v>
      </c>
      <c r="B143" s="4" t="s">
        <v>138</v>
      </c>
      <c r="C143" s="2"/>
      <c r="D143" s="70">
        <f t="shared" si="12"/>
        <v>0</v>
      </c>
      <c r="E143" s="2"/>
      <c r="F143" s="2"/>
      <c r="G143" s="2"/>
      <c r="H143" s="2"/>
      <c r="I143" s="2"/>
      <c r="J143" s="2"/>
      <c r="K143" s="70">
        <f t="shared" si="13"/>
        <v>0</v>
      </c>
      <c r="L143" s="2"/>
      <c r="M143" s="2"/>
      <c r="N143" s="2"/>
      <c r="O143" s="2"/>
      <c r="P143" s="2"/>
      <c r="Q143" s="70">
        <f t="shared" si="14"/>
        <v>0</v>
      </c>
      <c r="R143" s="2"/>
      <c r="S143" s="2"/>
      <c r="T143" s="2"/>
      <c r="U143" s="2"/>
      <c r="V143" s="2"/>
    </row>
    <row r="144" spans="1:22">
      <c r="A144" s="2">
        <v>8</v>
      </c>
      <c r="B144" s="4" t="s">
        <v>139</v>
      </c>
      <c r="C144" s="2">
        <v>4</v>
      </c>
      <c r="D144" s="70">
        <f t="shared" si="12"/>
        <v>6</v>
      </c>
      <c r="E144" s="2">
        <v>1</v>
      </c>
      <c r="F144" s="2">
        <v>3</v>
      </c>
      <c r="G144" s="2"/>
      <c r="H144" s="2">
        <v>1</v>
      </c>
      <c r="I144" s="2">
        <v>1</v>
      </c>
      <c r="J144" s="2"/>
      <c r="K144" s="70">
        <f t="shared" si="13"/>
        <v>0</v>
      </c>
      <c r="L144" s="2"/>
      <c r="M144" s="2"/>
      <c r="N144" s="2"/>
      <c r="O144" s="2"/>
      <c r="P144" s="2"/>
      <c r="Q144" s="70">
        <f t="shared" si="14"/>
        <v>0</v>
      </c>
      <c r="R144" s="2"/>
      <c r="S144" s="2"/>
      <c r="T144" s="2"/>
      <c r="U144" s="2"/>
      <c r="V144" s="2"/>
    </row>
    <row r="145" spans="1:22">
      <c r="A145" s="2">
        <v>9</v>
      </c>
      <c r="B145" s="4" t="s">
        <v>140</v>
      </c>
      <c r="C145" s="2">
        <v>2</v>
      </c>
      <c r="D145" s="70">
        <f t="shared" si="12"/>
        <v>0</v>
      </c>
      <c r="E145" s="2"/>
      <c r="F145" s="2"/>
      <c r="G145" s="2"/>
      <c r="H145" s="2"/>
      <c r="I145" s="2"/>
      <c r="J145" s="2"/>
      <c r="K145" s="70">
        <f t="shared" si="13"/>
        <v>0</v>
      </c>
      <c r="L145" s="2"/>
      <c r="M145" s="2"/>
      <c r="N145" s="2"/>
      <c r="O145" s="2"/>
      <c r="P145" s="2"/>
      <c r="Q145" s="70">
        <f t="shared" si="14"/>
        <v>2</v>
      </c>
      <c r="R145" s="2"/>
      <c r="S145" s="2">
        <v>1</v>
      </c>
      <c r="T145" s="2">
        <v>1</v>
      </c>
      <c r="U145" s="2"/>
      <c r="V145" s="2"/>
    </row>
    <row r="146" spans="1:22">
      <c r="A146" s="2">
        <v>10</v>
      </c>
      <c r="B146" s="4" t="s">
        <v>141</v>
      </c>
      <c r="C146" s="2"/>
      <c r="D146" s="70">
        <f t="shared" si="12"/>
        <v>0</v>
      </c>
      <c r="E146" s="2"/>
      <c r="F146" s="2"/>
      <c r="G146" s="2"/>
      <c r="H146" s="2"/>
      <c r="I146" s="2"/>
      <c r="J146" s="2"/>
      <c r="K146" s="70">
        <f t="shared" si="13"/>
        <v>0</v>
      </c>
      <c r="L146" s="2"/>
      <c r="M146" s="2"/>
      <c r="N146" s="2"/>
      <c r="O146" s="2"/>
      <c r="P146" s="2"/>
      <c r="Q146" s="70">
        <f t="shared" si="14"/>
        <v>0</v>
      </c>
      <c r="R146" s="2"/>
      <c r="S146" s="2"/>
      <c r="T146" s="2"/>
      <c r="U146" s="2"/>
      <c r="V146" s="2"/>
    </row>
    <row r="147" spans="1:22" ht="30">
      <c r="A147" s="2">
        <v>11</v>
      </c>
      <c r="B147" s="4" t="s">
        <v>142</v>
      </c>
      <c r="C147" s="2">
        <v>1</v>
      </c>
      <c r="D147" s="70">
        <f t="shared" si="12"/>
        <v>2</v>
      </c>
      <c r="E147" s="2"/>
      <c r="F147" s="2"/>
      <c r="G147" s="2"/>
      <c r="H147" s="2">
        <v>1</v>
      </c>
      <c r="I147" s="2">
        <v>1</v>
      </c>
      <c r="J147" s="2"/>
      <c r="K147" s="70">
        <f t="shared" si="13"/>
        <v>0</v>
      </c>
      <c r="L147" s="2"/>
      <c r="M147" s="2"/>
      <c r="N147" s="2"/>
      <c r="O147" s="2"/>
      <c r="P147" s="2"/>
      <c r="Q147" s="70">
        <f t="shared" si="14"/>
        <v>1</v>
      </c>
      <c r="R147" s="2">
        <v>1</v>
      </c>
      <c r="S147" s="2"/>
      <c r="T147" s="2"/>
      <c r="U147" s="2"/>
      <c r="V147" s="2"/>
    </row>
    <row r="148" spans="1:22" ht="30">
      <c r="A148" s="2">
        <v>12</v>
      </c>
      <c r="B148" s="4" t="s">
        <v>143</v>
      </c>
      <c r="C148" s="2"/>
      <c r="D148" s="70">
        <f t="shared" si="12"/>
        <v>0</v>
      </c>
      <c r="E148" s="2"/>
      <c r="F148" s="2"/>
      <c r="G148" s="2"/>
      <c r="H148" s="2"/>
      <c r="I148" s="2"/>
      <c r="J148" s="2"/>
      <c r="K148" s="70">
        <f t="shared" si="13"/>
        <v>0</v>
      </c>
      <c r="L148" s="2"/>
      <c r="M148" s="2"/>
      <c r="N148" s="2"/>
      <c r="O148" s="2"/>
      <c r="P148" s="2"/>
      <c r="Q148" s="70">
        <f t="shared" si="14"/>
        <v>0</v>
      </c>
      <c r="R148" s="2"/>
      <c r="S148" s="2"/>
      <c r="T148" s="2"/>
      <c r="U148" s="2"/>
      <c r="V148" s="2"/>
    </row>
    <row r="149" spans="1:22" ht="30">
      <c r="A149" s="2">
        <v>13</v>
      </c>
      <c r="B149" s="4" t="s">
        <v>144</v>
      </c>
      <c r="C149" s="2"/>
      <c r="D149" s="70">
        <f t="shared" si="12"/>
        <v>0</v>
      </c>
      <c r="E149" s="2"/>
      <c r="F149" s="2"/>
      <c r="G149" s="2"/>
      <c r="H149" s="2"/>
      <c r="I149" s="2"/>
      <c r="J149" s="2"/>
      <c r="K149" s="70">
        <f t="shared" si="13"/>
        <v>0</v>
      </c>
      <c r="L149" s="2"/>
      <c r="M149" s="2"/>
      <c r="N149" s="2"/>
      <c r="O149" s="2"/>
      <c r="P149" s="2"/>
      <c r="Q149" s="70">
        <f t="shared" si="14"/>
        <v>0</v>
      </c>
      <c r="R149" s="2"/>
      <c r="S149" s="2"/>
      <c r="T149" s="2"/>
      <c r="U149" s="2"/>
      <c r="V149" s="2"/>
    </row>
    <row r="150" spans="1:22">
      <c r="A150" s="2">
        <v>14</v>
      </c>
      <c r="B150" s="4" t="s">
        <v>145</v>
      </c>
      <c r="C150" s="2">
        <v>4</v>
      </c>
      <c r="D150" s="70">
        <f t="shared" si="12"/>
        <v>1</v>
      </c>
      <c r="E150" s="2"/>
      <c r="F150" s="2"/>
      <c r="G150" s="2">
        <v>1</v>
      </c>
      <c r="H150" s="2"/>
      <c r="I150" s="2"/>
      <c r="J150" s="2"/>
      <c r="K150" s="70">
        <f t="shared" si="13"/>
        <v>0</v>
      </c>
      <c r="L150" s="2"/>
      <c r="M150" s="2"/>
      <c r="N150" s="2"/>
      <c r="O150" s="2"/>
      <c r="P150" s="2"/>
      <c r="Q150" s="70">
        <f t="shared" si="14"/>
        <v>3</v>
      </c>
      <c r="R150" s="2">
        <v>3</v>
      </c>
      <c r="S150" s="2"/>
      <c r="T150" s="2"/>
      <c r="U150" s="2"/>
      <c r="V150" s="2"/>
    </row>
    <row r="151" spans="1:22">
      <c r="A151" s="2">
        <v>15</v>
      </c>
      <c r="B151" s="4" t="s">
        <v>146</v>
      </c>
      <c r="C151" s="2">
        <v>17</v>
      </c>
      <c r="D151" s="70">
        <f t="shared" si="12"/>
        <v>17</v>
      </c>
      <c r="E151" s="2">
        <v>4</v>
      </c>
      <c r="F151" s="2">
        <v>8</v>
      </c>
      <c r="G151" s="2">
        <v>5</v>
      </c>
      <c r="H151" s="2"/>
      <c r="I151" s="2"/>
      <c r="J151" s="2"/>
      <c r="K151" s="70">
        <f t="shared" si="13"/>
        <v>2</v>
      </c>
      <c r="L151" s="2"/>
      <c r="M151" s="2">
        <v>1</v>
      </c>
      <c r="N151" s="2">
        <v>1</v>
      </c>
      <c r="O151" s="2"/>
      <c r="P151" s="2"/>
      <c r="Q151" s="70">
        <f t="shared" si="14"/>
        <v>2</v>
      </c>
      <c r="R151" s="2"/>
      <c r="S151" s="2">
        <v>1</v>
      </c>
      <c r="T151" s="2">
        <v>1</v>
      </c>
      <c r="U151" s="2"/>
      <c r="V151" s="2"/>
    </row>
    <row r="152" spans="1:22" ht="30">
      <c r="A152" s="2">
        <v>16</v>
      </c>
      <c r="B152" s="4" t="s">
        <v>147</v>
      </c>
      <c r="C152" s="2">
        <v>2</v>
      </c>
      <c r="D152" s="70">
        <f t="shared" si="12"/>
        <v>2</v>
      </c>
      <c r="E152" s="2"/>
      <c r="F152" s="2">
        <v>2</v>
      </c>
      <c r="G152" s="2"/>
      <c r="H152" s="2"/>
      <c r="I152" s="2"/>
      <c r="J152" s="2"/>
      <c r="K152" s="70">
        <f t="shared" si="13"/>
        <v>0</v>
      </c>
      <c r="L152" s="2"/>
      <c r="M152" s="2"/>
      <c r="N152" s="2"/>
      <c r="O152" s="2"/>
      <c r="P152" s="2"/>
      <c r="Q152" s="70">
        <f t="shared" si="14"/>
        <v>0</v>
      </c>
      <c r="R152" s="2"/>
      <c r="S152" s="2"/>
      <c r="T152" s="2"/>
      <c r="U152" s="2"/>
      <c r="V152" s="2"/>
    </row>
    <row r="153" spans="1:22" ht="45">
      <c r="A153" s="2">
        <v>17</v>
      </c>
      <c r="B153" s="4" t="s">
        <v>148</v>
      </c>
      <c r="C153" s="2"/>
      <c r="D153" s="70">
        <f t="shared" si="12"/>
        <v>0</v>
      </c>
      <c r="E153" s="2"/>
      <c r="F153" s="2"/>
      <c r="G153" s="2"/>
      <c r="H153" s="2"/>
      <c r="I153" s="2"/>
      <c r="J153" s="2"/>
      <c r="K153" s="70">
        <f t="shared" si="13"/>
        <v>0</v>
      </c>
      <c r="L153" s="2"/>
      <c r="M153" s="2"/>
      <c r="N153" s="2"/>
      <c r="O153" s="2"/>
      <c r="P153" s="2"/>
      <c r="Q153" s="70">
        <f t="shared" si="14"/>
        <v>0</v>
      </c>
      <c r="R153" s="2"/>
      <c r="S153" s="2"/>
      <c r="T153" s="2"/>
      <c r="U153" s="2"/>
      <c r="V153" s="2"/>
    </row>
    <row r="154" spans="1:22" ht="30">
      <c r="A154" s="2">
        <v>18</v>
      </c>
      <c r="B154" s="4" t="s">
        <v>149</v>
      </c>
      <c r="C154" s="2">
        <v>1</v>
      </c>
      <c r="D154" s="70">
        <f t="shared" si="12"/>
        <v>1</v>
      </c>
      <c r="E154" s="2"/>
      <c r="F154" s="2"/>
      <c r="G154" s="2">
        <v>1</v>
      </c>
      <c r="H154" s="2"/>
      <c r="I154" s="2"/>
      <c r="J154" s="2"/>
      <c r="K154" s="70">
        <f t="shared" si="13"/>
        <v>0</v>
      </c>
      <c r="L154" s="2"/>
      <c r="M154" s="2"/>
      <c r="N154" s="2"/>
      <c r="O154" s="2"/>
      <c r="P154" s="2"/>
      <c r="Q154" s="70">
        <f t="shared" si="14"/>
        <v>0</v>
      </c>
      <c r="R154" s="2"/>
      <c r="S154" s="2"/>
      <c r="T154" s="2"/>
      <c r="U154" s="2"/>
      <c r="V154" s="2"/>
    </row>
    <row r="155" spans="1:22" ht="30">
      <c r="A155" s="2">
        <v>19</v>
      </c>
      <c r="B155" s="4" t="s">
        <v>150</v>
      </c>
      <c r="C155" s="2"/>
      <c r="D155" s="70">
        <f t="shared" si="12"/>
        <v>0</v>
      </c>
      <c r="E155" s="2"/>
      <c r="F155" s="2"/>
      <c r="G155" s="2"/>
      <c r="H155" s="2"/>
      <c r="I155" s="2"/>
      <c r="J155" s="2"/>
      <c r="K155" s="70">
        <f t="shared" si="13"/>
        <v>0</v>
      </c>
      <c r="L155" s="2"/>
      <c r="M155" s="2"/>
      <c r="N155" s="2"/>
      <c r="O155" s="2"/>
      <c r="P155" s="2"/>
      <c r="Q155" s="70">
        <f t="shared" si="14"/>
        <v>0</v>
      </c>
      <c r="R155" s="2"/>
      <c r="S155" s="2"/>
      <c r="T155" s="2"/>
      <c r="U155" s="2"/>
      <c r="V155" s="2"/>
    </row>
    <row r="156" spans="1:22" ht="30">
      <c r="A156" s="2">
        <v>20</v>
      </c>
      <c r="B156" s="4" t="s">
        <v>151</v>
      </c>
      <c r="C156" s="2">
        <v>35</v>
      </c>
      <c r="D156" s="70">
        <f t="shared" si="12"/>
        <v>35</v>
      </c>
      <c r="E156" s="2">
        <v>6</v>
      </c>
      <c r="F156" s="2">
        <v>18</v>
      </c>
      <c r="G156" s="2">
        <v>11</v>
      </c>
      <c r="H156" s="2"/>
      <c r="I156" s="2"/>
      <c r="J156" s="2"/>
      <c r="K156" s="70">
        <f t="shared" si="13"/>
        <v>4</v>
      </c>
      <c r="L156" s="2">
        <v>3</v>
      </c>
      <c r="M156" s="2">
        <v>1</v>
      </c>
      <c r="N156" s="2"/>
      <c r="O156" s="2"/>
      <c r="P156" s="2"/>
      <c r="Q156" s="70">
        <f t="shared" si="14"/>
        <v>4</v>
      </c>
      <c r="R156" s="2">
        <v>3</v>
      </c>
      <c r="S156" s="2">
        <v>1</v>
      </c>
      <c r="T156" s="2"/>
      <c r="U156" s="2"/>
      <c r="V156" s="2"/>
    </row>
    <row r="157" spans="1:22" ht="30">
      <c r="A157" s="2">
        <v>21</v>
      </c>
      <c r="B157" s="4" t="s">
        <v>152</v>
      </c>
      <c r="C157" s="2"/>
      <c r="D157" s="70">
        <f t="shared" si="12"/>
        <v>0</v>
      </c>
      <c r="E157" s="2"/>
      <c r="F157" s="2"/>
      <c r="G157" s="2"/>
      <c r="H157" s="2"/>
      <c r="I157" s="2"/>
      <c r="J157" s="2"/>
      <c r="K157" s="70">
        <f t="shared" si="13"/>
        <v>0</v>
      </c>
      <c r="L157" s="2"/>
      <c r="M157" s="2"/>
      <c r="N157" s="2"/>
      <c r="O157" s="2"/>
      <c r="P157" s="2"/>
      <c r="Q157" s="70">
        <f t="shared" si="14"/>
        <v>0</v>
      </c>
      <c r="R157" s="2"/>
      <c r="S157" s="2"/>
      <c r="T157" s="2"/>
      <c r="U157" s="2"/>
      <c r="V157" s="2"/>
    </row>
    <row r="158" spans="1:22" ht="30">
      <c r="A158" s="2">
        <v>22</v>
      </c>
      <c r="B158" s="4" t="s">
        <v>153</v>
      </c>
      <c r="C158" s="2"/>
      <c r="D158" s="70">
        <f t="shared" si="12"/>
        <v>0</v>
      </c>
      <c r="E158" s="2"/>
      <c r="F158" s="2"/>
      <c r="G158" s="2"/>
      <c r="H158" s="2"/>
      <c r="I158" s="2"/>
      <c r="J158" s="2"/>
      <c r="K158" s="70">
        <f t="shared" si="13"/>
        <v>0</v>
      </c>
      <c r="L158" s="2"/>
      <c r="M158" s="2"/>
      <c r="N158" s="2"/>
      <c r="O158" s="2"/>
      <c r="P158" s="2"/>
      <c r="Q158" s="70">
        <f t="shared" si="14"/>
        <v>0</v>
      </c>
      <c r="R158" s="2"/>
      <c r="S158" s="2"/>
      <c r="T158" s="2"/>
      <c r="U158" s="2"/>
      <c r="V158" s="2"/>
    </row>
    <row r="159" spans="1:22" ht="30">
      <c r="A159" s="2">
        <v>23</v>
      </c>
      <c r="B159" s="4" t="s">
        <v>154</v>
      </c>
      <c r="C159" s="2"/>
      <c r="D159" s="70">
        <f t="shared" si="12"/>
        <v>0</v>
      </c>
      <c r="E159" s="2"/>
      <c r="F159" s="2"/>
      <c r="G159" s="2"/>
      <c r="H159" s="2"/>
      <c r="I159" s="2"/>
      <c r="J159" s="2"/>
      <c r="K159" s="70">
        <f t="shared" si="13"/>
        <v>0</v>
      </c>
      <c r="L159" s="2"/>
      <c r="M159" s="2"/>
      <c r="N159" s="2"/>
      <c r="O159" s="2"/>
      <c r="P159" s="2"/>
      <c r="Q159" s="70">
        <f t="shared" si="14"/>
        <v>0</v>
      </c>
      <c r="R159" s="2"/>
      <c r="S159" s="2"/>
      <c r="T159" s="2"/>
      <c r="U159" s="2"/>
      <c r="V159" s="2"/>
    </row>
    <row r="160" spans="1:22" ht="30">
      <c r="A160" s="2">
        <v>24</v>
      </c>
      <c r="B160" s="4" t="s">
        <v>155</v>
      </c>
      <c r="C160" s="2"/>
      <c r="D160" s="70">
        <f t="shared" si="12"/>
        <v>0</v>
      </c>
      <c r="E160" s="2"/>
      <c r="F160" s="2"/>
      <c r="G160" s="2"/>
      <c r="H160" s="2"/>
      <c r="I160" s="2"/>
      <c r="J160" s="2"/>
      <c r="K160" s="70">
        <f t="shared" si="13"/>
        <v>0</v>
      </c>
      <c r="L160" s="2"/>
      <c r="M160" s="2"/>
      <c r="N160" s="2"/>
      <c r="O160" s="2"/>
      <c r="P160" s="2"/>
      <c r="Q160" s="70">
        <f t="shared" si="14"/>
        <v>0</v>
      </c>
      <c r="R160" s="2"/>
      <c r="S160" s="2"/>
      <c r="T160" s="2"/>
      <c r="U160" s="2"/>
      <c r="V160" s="2"/>
    </row>
    <row r="161" spans="1:22" ht="90">
      <c r="A161" s="2">
        <v>25</v>
      </c>
      <c r="B161" s="4" t="s">
        <v>156</v>
      </c>
      <c r="C161" s="2">
        <v>4</v>
      </c>
      <c r="D161" s="70">
        <f t="shared" si="12"/>
        <v>4</v>
      </c>
      <c r="E161" s="2">
        <v>2</v>
      </c>
      <c r="F161" s="2"/>
      <c r="G161" s="2">
        <v>2</v>
      </c>
      <c r="H161" s="2"/>
      <c r="I161" s="2"/>
      <c r="J161" s="2"/>
      <c r="K161" s="70">
        <f t="shared" si="13"/>
        <v>0</v>
      </c>
      <c r="L161" s="2"/>
      <c r="M161" s="2"/>
      <c r="N161" s="2"/>
      <c r="O161" s="2"/>
      <c r="P161" s="2"/>
      <c r="Q161" s="70">
        <f t="shared" si="14"/>
        <v>0</v>
      </c>
      <c r="R161" s="2"/>
      <c r="S161" s="2"/>
      <c r="T161" s="2"/>
      <c r="U161" s="2"/>
      <c r="V161" s="2"/>
    </row>
    <row r="162" spans="1:22" ht="30">
      <c r="A162" s="2">
        <v>26</v>
      </c>
      <c r="B162" s="4" t="s">
        <v>157</v>
      </c>
      <c r="C162" s="2"/>
      <c r="D162" s="70">
        <f t="shared" si="12"/>
        <v>0</v>
      </c>
      <c r="E162" s="2"/>
      <c r="F162" s="2"/>
      <c r="G162" s="2"/>
      <c r="H162" s="2"/>
      <c r="I162" s="2"/>
      <c r="J162" s="2"/>
      <c r="K162" s="70">
        <f t="shared" si="13"/>
        <v>0</v>
      </c>
      <c r="L162" s="2"/>
      <c r="M162" s="2"/>
      <c r="N162" s="2"/>
      <c r="O162" s="2"/>
      <c r="P162" s="2"/>
      <c r="Q162" s="70">
        <f t="shared" si="14"/>
        <v>0</v>
      </c>
      <c r="R162" s="2"/>
      <c r="S162" s="2"/>
      <c r="T162" s="2"/>
      <c r="U162" s="2"/>
      <c r="V162" s="2"/>
    </row>
    <row r="163" spans="1:22" ht="30">
      <c r="A163" s="2">
        <v>27</v>
      </c>
      <c r="B163" s="4" t="s">
        <v>158</v>
      </c>
      <c r="C163" s="2">
        <v>2</v>
      </c>
      <c r="D163" s="70">
        <f t="shared" si="12"/>
        <v>2</v>
      </c>
      <c r="E163" s="2">
        <v>1</v>
      </c>
      <c r="F163" s="2"/>
      <c r="G163" s="2">
        <v>1</v>
      </c>
      <c r="H163" s="2"/>
      <c r="I163" s="2"/>
      <c r="J163" s="2"/>
      <c r="K163" s="70">
        <f t="shared" si="13"/>
        <v>0</v>
      </c>
      <c r="L163" s="2"/>
      <c r="M163" s="2"/>
      <c r="N163" s="2"/>
      <c r="O163" s="2"/>
      <c r="P163" s="2"/>
      <c r="Q163" s="70">
        <f t="shared" si="14"/>
        <v>0</v>
      </c>
      <c r="R163" s="2"/>
      <c r="S163" s="2"/>
      <c r="T163" s="2"/>
      <c r="U163" s="2"/>
      <c r="V163" s="2"/>
    </row>
    <row r="164" spans="1:22" ht="30">
      <c r="A164" s="2">
        <v>28</v>
      </c>
      <c r="B164" s="4" t="s">
        <v>159</v>
      </c>
      <c r="C164" s="2"/>
      <c r="D164" s="70">
        <f t="shared" si="12"/>
        <v>0</v>
      </c>
      <c r="E164" s="2"/>
      <c r="F164" s="2"/>
      <c r="G164" s="2"/>
      <c r="H164" s="2"/>
      <c r="I164" s="2"/>
      <c r="J164" s="2"/>
      <c r="K164" s="70">
        <f t="shared" si="13"/>
        <v>0</v>
      </c>
      <c r="L164" s="2"/>
      <c r="M164" s="2"/>
      <c r="N164" s="2"/>
      <c r="O164" s="2"/>
      <c r="P164" s="2"/>
      <c r="Q164" s="70">
        <f t="shared" si="14"/>
        <v>0</v>
      </c>
      <c r="R164" s="2"/>
      <c r="S164" s="2"/>
      <c r="T164" s="2"/>
      <c r="U164" s="2"/>
      <c r="V164" s="2"/>
    </row>
    <row r="165" spans="1:22" ht="30">
      <c r="A165" s="2">
        <v>29</v>
      </c>
      <c r="B165" s="4" t="s">
        <v>160</v>
      </c>
      <c r="C165" s="2"/>
      <c r="D165" s="70">
        <f t="shared" si="12"/>
        <v>0</v>
      </c>
      <c r="E165" s="2"/>
      <c r="F165" s="2"/>
      <c r="G165" s="2"/>
      <c r="H165" s="2"/>
      <c r="I165" s="2"/>
      <c r="J165" s="2"/>
      <c r="K165" s="70">
        <f t="shared" si="13"/>
        <v>0</v>
      </c>
      <c r="L165" s="2"/>
      <c r="M165" s="2"/>
      <c r="N165" s="2"/>
      <c r="O165" s="2"/>
      <c r="P165" s="2"/>
      <c r="Q165" s="70">
        <f t="shared" si="14"/>
        <v>0</v>
      </c>
      <c r="R165" s="2"/>
      <c r="S165" s="2"/>
      <c r="T165" s="2"/>
      <c r="U165" s="2"/>
      <c r="V165" s="2"/>
    </row>
    <row r="166" spans="1:22">
      <c r="A166" s="2">
        <v>30</v>
      </c>
      <c r="B166" s="4" t="s">
        <v>161</v>
      </c>
      <c r="C166" s="2">
        <v>11</v>
      </c>
      <c r="D166" s="70">
        <f t="shared" si="12"/>
        <v>11</v>
      </c>
      <c r="E166" s="2">
        <v>4</v>
      </c>
      <c r="F166" s="2">
        <v>7</v>
      </c>
      <c r="G166" s="2"/>
      <c r="H166" s="2"/>
      <c r="I166" s="2"/>
      <c r="J166" s="2"/>
      <c r="K166" s="70">
        <f t="shared" si="13"/>
        <v>1</v>
      </c>
      <c r="L166" s="2"/>
      <c r="M166" s="2"/>
      <c r="N166" s="2">
        <v>1</v>
      </c>
      <c r="O166" s="2"/>
      <c r="P166" s="2"/>
      <c r="Q166" s="70">
        <f t="shared" si="14"/>
        <v>1</v>
      </c>
      <c r="R166" s="2"/>
      <c r="S166" s="2"/>
      <c r="T166" s="2">
        <v>1</v>
      </c>
      <c r="U166" s="2"/>
      <c r="V166" s="2"/>
    </row>
    <row r="167" spans="1:22" ht="30">
      <c r="A167" s="2">
        <v>31</v>
      </c>
      <c r="B167" s="4" t="s">
        <v>162</v>
      </c>
      <c r="C167" s="2"/>
      <c r="D167" s="70">
        <f t="shared" si="12"/>
        <v>0</v>
      </c>
      <c r="E167" s="2"/>
      <c r="F167" s="2"/>
      <c r="G167" s="2"/>
      <c r="H167" s="2"/>
      <c r="I167" s="2"/>
      <c r="J167" s="2"/>
      <c r="K167" s="70">
        <f t="shared" si="13"/>
        <v>0</v>
      </c>
      <c r="L167" s="2"/>
      <c r="M167" s="2"/>
      <c r="N167" s="2"/>
      <c r="O167" s="2"/>
      <c r="P167" s="2"/>
      <c r="Q167" s="70">
        <f t="shared" si="14"/>
        <v>0</v>
      </c>
      <c r="R167" s="2"/>
      <c r="S167" s="2"/>
      <c r="T167" s="2"/>
      <c r="U167" s="2"/>
      <c r="V167" s="2"/>
    </row>
    <row r="168" spans="1:22">
      <c r="A168" s="2">
        <v>32</v>
      </c>
      <c r="B168" s="4" t="s">
        <v>163</v>
      </c>
      <c r="C168" s="2"/>
      <c r="D168" s="70">
        <f t="shared" si="12"/>
        <v>0</v>
      </c>
      <c r="E168" s="2"/>
      <c r="F168" s="2"/>
      <c r="G168" s="2"/>
      <c r="H168" s="2"/>
      <c r="I168" s="2"/>
      <c r="J168" s="2"/>
      <c r="K168" s="70">
        <f t="shared" si="13"/>
        <v>0</v>
      </c>
      <c r="L168" s="2"/>
      <c r="M168" s="2"/>
      <c r="N168" s="2"/>
      <c r="O168" s="2"/>
      <c r="P168" s="2"/>
      <c r="Q168" s="70">
        <f t="shared" si="14"/>
        <v>0</v>
      </c>
      <c r="R168" s="2"/>
      <c r="S168" s="2"/>
      <c r="T168" s="2"/>
      <c r="U168" s="2"/>
      <c r="V168" s="2"/>
    </row>
    <row r="169" spans="1:22" ht="30">
      <c r="A169" s="2">
        <v>33</v>
      </c>
      <c r="B169" s="4" t="s">
        <v>164</v>
      </c>
      <c r="C169" s="2"/>
      <c r="D169" s="70">
        <f t="shared" si="12"/>
        <v>0</v>
      </c>
      <c r="E169" s="2"/>
      <c r="F169" s="2"/>
      <c r="G169" s="2"/>
      <c r="H169" s="2"/>
      <c r="I169" s="2"/>
      <c r="J169" s="2"/>
      <c r="K169" s="70">
        <f t="shared" si="13"/>
        <v>0</v>
      </c>
      <c r="L169" s="2"/>
      <c r="M169" s="2"/>
      <c r="N169" s="2"/>
      <c r="O169" s="2"/>
      <c r="P169" s="2"/>
      <c r="Q169" s="70">
        <f t="shared" si="14"/>
        <v>0</v>
      </c>
      <c r="R169" s="2"/>
      <c r="S169" s="2"/>
      <c r="T169" s="2"/>
      <c r="U169" s="2"/>
      <c r="V169" s="2"/>
    </row>
    <row r="170" spans="1:22" ht="30">
      <c r="A170" s="2">
        <v>34</v>
      </c>
      <c r="B170" s="4" t="s">
        <v>165</v>
      </c>
      <c r="C170" s="2"/>
      <c r="D170" s="70">
        <f t="shared" si="12"/>
        <v>0</v>
      </c>
      <c r="E170" s="2"/>
      <c r="F170" s="2"/>
      <c r="G170" s="2"/>
      <c r="H170" s="2"/>
      <c r="I170" s="2"/>
      <c r="J170" s="2"/>
      <c r="K170" s="70">
        <f t="shared" si="13"/>
        <v>0</v>
      </c>
      <c r="L170" s="2"/>
      <c r="M170" s="2"/>
      <c r="N170" s="2"/>
      <c r="O170" s="2"/>
      <c r="P170" s="2"/>
      <c r="Q170" s="70">
        <f t="shared" si="14"/>
        <v>0</v>
      </c>
      <c r="R170" s="2"/>
      <c r="S170" s="2"/>
      <c r="T170" s="2"/>
      <c r="U170" s="2"/>
      <c r="V170" s="2"/>
    </row>
    <row r="171" spans="1:22">
      <c r="A171" s="2">
        <v>35</v>
      </c>
      <c r="B171" s="4" t="s">
        <v>166</v>
      </c>
      <c r="C171" s="2">
        <v>5</v>
      </c>
      <c r="D171" s="70">
        <f t="shared" si="12"/>
        <v>5</v>
      </c>
      <c r="E171" s="2">
        <v>3</v>
      </c>
      <c r="F171" s="2">
        <v>2</v>
      </c>
      <c r="G171" s="2"/>
      <c r="H171" s="2"/>
      <c r="I171" s="2"/>
      <c r="J171" s="2"/>
      <c r="K171" s="70">
        <f t="shared" si="13"/>
        <v>1</v>
      </c>
      <c r="L171" s="2"/>
      <c r="M171" s="2"/>
      <c r="N171" s="2">
        <v>1</v>
      </c>
      <c r="O171" s="2"/>
      <c r="P171" s="2"/>
      <c r="Q171" s="70">
        <f t="shared" si="14"/>
        <v>1</v>
      </c>
      <c r="R171" s="2"/>
      <c r="S171" s="2"/>
      <c r="T171" s="2">
        <v>1</v>
      </c>
      <c r="U171" s="2"/>
      <c r="V171" s="2"/>
    </row>
    <row r="172" spans="1:22">
      <c r="A172" s="2">
        <v>36</v>
      </c>
      <c r="B172" s="4" t="s">
        <v>167</v>
      </c>
      <c r="C172" s="2">
        <v>2</v>
      </c>
      <c r="D172" s="70">
        <f t="shared" si="12"/>
        <v>2</v>
      </c>
      <c r="E172" s="2">
        <v>1</v>
      </c>
      <c r="F172" s="2">
        <v>1</v>
      </c>
      <c r="G172" s="2"/>
      <c r="H172" s="2"/>
      <c r="I172" s="2"/>
      <c r="J172" s="2"/>
      <c r="K172" s="70">
        <f t="shared" si="13"/>
        <v>0</v>
      </c>
      <c r="L172" s="2"/>
      <c r="M172" s="2"/>
      <c r="N172" s="2"/>
      <c r="O172" s="2"/>
      <c r="P172" s="2"/>
      <c r="Q172" s="70">
        <f t="shared" si="14"/>
        <v>0</v>
      </c>
      <c r="R172" s="2"/>
      <c r="S172" s="2"/>
      <c r="T172" s="2"/>
      <c r="U172" s="2"/>
      <c r="V172" s="2"/>
    </row>
    <row r="173" spans="1:22">
      <c r="A173" s="2">
        <v>37</v>
      </c>
      <c r="B173" s="4" t="s">
        <v>168</v>
      </c>
      <c r="C173" s="2"/>
      <c r="D173" s="70">
        <f t="shared" si="12"/>
        <v>0</v>
      </c>
      <c r="E173" s="2"/>
      <c r="F173" s="2"/>
      <c r="G173" s="2"/>
      <c r="H173" s="2"/>
      <c r="I173" s="2"/>
      <c r="J173" s="2"/>
      <c r="K173" s="70">
        <f t="shared" si="13"/>
        <v>0</v>
      </c>
      <c r="L173" s="2"/>
      <c r="M173" s="2"/>
      <c r="N173" s="2"/>
      <c r="O173" s="2"/>
      <c r="P173" s="2"/>
      <c r="Q173" s="70">
        <f t="shared" si="14"/>
        <v>0</v>
      </c>
      <c r="R173" s="2"/>
      <c r="S173" s="2"/>
      <c r="T173" s="2"/>
      <c r="U173" s="2"/>
      <c r="V173" s="2"/>
    </row>
    <row r="174" spans="1:22" ht="30">
      <c r="A174" s="2">
        <v>38</v>
      </c>
      <c r="B174" s="4" t="s">
        <v>169</v>
      </c>
      <c r="C174" s="2">
        <v>2</v>
      </c>
      <c r="D174" s="70">
        <f t="shared" si="12"/>
        <v>2</v>
      </c>
      <c r="E174" s="2"/>
      <c r="F174" s="2">
        <v>1</v>
      </c>
      <c r="G174" s="2">
        <v>1</v>
      </c>
      <c r="H174" s="2"/>
      <c r="I174" s="2"/>
      <c r="J174" s="2"/>
      <c r="K174" s="70">
        <f t="shared" si="13"/>
        <v>0</v>
      </c>
      <c r="L174" s="2"/>
      <c r="M174" s="2"/>
      <c r="N174" s="2"/>
      <c r="O174" s="2"/>
      <c r="P174" s="2"/>
      <c r="Q174" s="70">
        <f t="shared" si="14"/>
        <v>0</v>
      </c>
      <c r="R174" s="2"/>
      <c r="S174" s="2"/>
      <c r="T174" s="2"/>
      <c r="U174" s="2"/>
      <c r="V174" s="2"/>
    </row>
    <row r="175" spans="1:22">
      <c r="A175" s="2">
        <v>39</v>
      </c>
      <c r="B175" s="4" t="s">
        <v>170</v>
      </c>
      <c r="C175" s="2"/>
      <c r="D175" s="70">
        <f t="shared" si="12"/>
        <v>0</v>
      </c>
      <c r="E175" s="2"/>
      <c r="F175" s="2"/>
      <c r="G175" s="2"/>
      <c r="H175" s="2"/>
      <c r="I175" s="2"/>
      <c r="J175" s="2"/>
      <c r="K175" s="70">
        <f t="shared" si="13"/>
        <v>0</v>
      </c>
      <c r="L175" s="2"/>
      <c r="M175" s="2"/>
      <c r="N175" s="2"/>
      <c r="O175" s="2"/>
      <c r="P175" s="2"/>
      <c r="Q175" s="70">
        <f t="shared" si="14"/>
        <v>0</v>
      </c>
      <c r="R175" s="2"/>
      <c r="S175" s="2"/>
      <c r="T175" s="2"/>
      <c r="U175" s="2"/>
      <c r="V175" s="2"/>
    </row>
    <row r="176" spans="1:22">
      <c r="A176" s="2">
        <v>40</v>
      </c>
      <c r="B176" s="4" t="s">
        <v>171</v>
      </c>
      <c r="C176" s="2">
        <v>4</v>
      </c>
      <c r="D176" s="70">
        <f t="shared" si="12"/>
        <v>4</v>
      </c>
      <c r="E176" s="2">
        <v>1</v>
      </c>
      <c r="F176" s="2">
        <v>2</v>
      </c>
      <c r="G176" s="2">
        <v>1</v>
      </c>
      <c r="H176" s="2"/>
      <c r="I176" s="2"/>
      <c r="J176" s="2"/>
      <c r="K176" s="70">
        <f t="shared" si="13"/>
        <v>0</v>
      </c>
      <c r="L176" s="2"/>
      <c r="M176" s="2"/>
      <c r="N176" s="2"/>
      <c r="O176" s="2"/>
      <c r="P176" s="2"/>
      <c r="Q176" s="70">
        <f t="shared" si="14"/>
        <v>1</v>
      </c>
      <c r="R176" s="2">
        <v>1</v>
      </c>
      <c r="S176" s="2"/>
      <c r="T176" s="2"/>
      <c r="U176" s="2"/>
      <c r="V176" s="2"/>
    </row>
    <row r="177" spans="1:22" ht="60">
      <c r="A177" s="2">
        <v>41</v>
      </c>
      <c r="B177" s="4" t="s">
        <v>172</v>
      </c>
      <c r="C177" s="2">
        <v>1</v>
      </c>
      <c r="D177" s="70">
        <f t="shared" si="12"/>
        <v>1</v>
      </c>
      <c r="E177" s="2">
        <v>1</v>
      </c>
      <c r="F177" s="2"/>
      <c r="G177" s="2"/>
      <c r="H177" s="2"/>
      <c r="I177" s="2"/>
      <c r="J177" s="2"/>
      <c r="K177" s="70">
        <f t="shared" si="13"/>
        <v>0</v>
      </c>
      <c r="L177" s="2"/>
      <c r="M177" s="2"/>
      <c r="N177" s="2"/>
      <c r="O177" s="2"/>
      <c r="P177" s="2"/>
      <c r="Q177" s="70">
        <f t="shared" si="14"/>
        <v>0</v>
      </c>
      <c r="R177" s="2"/>
      <c r="S177" s="2"/>
      <c r="T177" s="2"/>
      <c r="U177" s="2"/>
      <c r="V177" s="2"/>
    </row>
    <row r="178" spans="1:22">
      <c r="A178" s="2">
        <v>42</v>
      </c>
      <c r="B178" s="4" t="s">
        <v>173</v>
      </c>
      <c r="C178" s="2">
        <v>4</v>
      </c>
      <c r="D178" s="70">
        <f t="shared" si="12"/>
        <v>2</v>
      </c>
      <c r="E178" s="2">
        <v>2</v>
      </c>
      <c r="F178" s="2"/>
      <c r="G178" s="2"/>
      <c r="H178" s="2"/>
      <c r="I178" s="2"/>
      <c r="J178" s="2"/>
      <c r="K178" s="70">
        <f t="shared" si="13"/>
        <v>1</v>
      </c>
      <c r="L178" s="2"/>
      <c r="M178" s="2"/>
      <c r="N178" s="2"/>
      <c r="O178" s="2">
        <v>1</v>
      </c>
      <c r="P178" s="2"/>
      <c r="Q178" s="70">
        <f t="shared" si="14"/>
        <v>1</v>
      </c>
      <c r="R178" s="2"/>
      <c r="S178" s="2"/>
      <c r="T178" s="2"/>
      <c r="U178" s="2">
        <v>1</v>
      </c>
      <c r="V178" s="2"/>
    </row>
    <row r="179" spans="1:22" ht="30">
      <c r="A179" s="2">
        <v>43</v>
      </c>
      <c r="B179" s="4" t="s">
        <v>174</v>
      </c>
      <c r="C179" s="2">
        <v>10</v>
      </c>
      <c r="D179" s="70">
        <f t="shared" si="12"/>
        <v>10</v>
      </c>
      <c r="E179" s="2">
        <v>4</v>
      </c>
      <c r="F179" s="2">
        <v>3</v>
      </c>
      <c r="G179" s="2">
        <v>3</v>
      </c>
      <c r="H179" s="2"/>
      <c r="I179" s="2"/>
      <c r="J179" s="2"/>
      <c r="K179" s="70">
        <f t="shared" si="13"/>
        <v>2</v>
      </c>
      <c r="L179" s="2"/>
      <c r="M179" s="2">
        <v>2</v>
      </c>
      <c r="N179" s="2"/>
      <c r="O179" s="2"/>
      <c r="P179" s="2"/>
      <c r="Q179" s="70">
        <f t="shared" si="14"/>
        <v>2</v>
      </c>
      <c r="R179" s="2"/>
      <c r="S179" s="2">
        <v>2</v>
      </c>
      <c r="T179" s="2"/>
      <c r="U179" s="2"/>
      <c r="V179" s="2"/>
    </row>
    <row r="180" spans="1:22">
      <c r="A180" s="2">
        <v>44</v>
      </c>
      <c r="B180" s="4" t="s">
        <v>175</v>
      </c>
      <c r="C180" s="2"/>
      <c r="D180" s="70">
        <f t="shared" si="12"/>
        <v>0</v>
      </c>
      <c r="E180" s="2"/>
      <c r="F180" s="2"/>
      <c r="G180" s="2"/>
      <c r="H180" s="2"/>
      <c r="I180" s="2"/>
      <c r="J180" s="2"/>
      <c r="K180" s="70">
        <f t="shared" si="13"/>
        <v>0</v>
      </c>
      <c r="L180" s="2"/>
      <c r="M180" s="2"/>
      <c r="N180" s="2"/>
      <c r="O180" s="2"/>
      <c r="P180" s="2"/>
      <c r="Q180" s="70">
        <f t="shared" si="14"/>
        <v>0</v>
      </c>
      <c r="R180" s="2"/>
      <c r="S180" s="2"/>
      <c r="T180" s="2"/>
      <c r="U180" s="2"/>
      <c r="V180" s="2"/>
    </row>
    <row r="181" spans="1:22" ht="30">
      <c r="A181" s="2">
        <v>45</v>
      </c>
      <c r="B181" s="4" t="s">
        <v>176</v>
      </c>
      <c r="C181" s="2"/>
      <c r="D181" s="70">
        <f t="shared" si="12"/>
        <v>0</v>
      </c>
      <c r="E181" s="2"/>
      <c r="F181" s="2"/>
      <c r="G181" s="2"/>
      <c r="H181" s="2"/>
      <c r="I181" s="2"/>
      <c r="J181" s="2"/>
      <c r="K181" s="70">
        <f t="shared" si="13"/>
        <v>0</v>
      </c>
      <c r="L181" s="2"/>
      <c r="M181" s="2"/>
      <c r="N181" s="2"/>
      <c r="O181" s="2"/>
      <c r="P181" s="2"/>
      <c r="Q181" s="70">
        <f t="shared" si="14"/>
        <v>0</v>
      </c>
      <c r="R181" s="2"/>
      <c r="S181" s="2"/>
      <c r="T181" s="2"/>
      <c r="U181" s="2"/>
      <c r="V181" s="2"/>
    </row>
    <row r="182" spans="1:22">
      <c r="A182" s="141" t="s">
        <v>177</v>
      </c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3"/>
    </row>
    <row r="183" spans="1:22" ht="30">
      <c r="A183" s="2">
        <v>1</v>
      </c>
      <c r="B183" s="4" t="s">
        <v>178</v>
      </c>
      <c r="C183" s="2"/>
      <c r="D183" s="70">
        <f>SUM(E183:J183)</f>
        <v>0</v>
      </c>
      <c r="E183" s="2"/>
      <c r="F183" s="2"/>
      <c r="G183" s="2"/>
      <c r="H183" s="2"/>
      <c r="I183" s="2"/>
      <c r="J183" s="2"/>
      <c r="K183" s="70">
        <f>SUM(L183:P183)</f>
        <v>0</v>
      </c>
      <c r="L183" s="2"/>
      <c r="M183" s="2"/>
      <c r="N183" s="2"/>
      <c r="O183" s="2"/>
      <c r="P183" s="2"/>
      <c r="Q183" s="70">
        <f>SUM(R183:V183)</f>
        <v>0</v>
      </c>
      <c r="R183" s="2"/>
      <c r="S183" s="2"/>
      <c r="T183" s="2"/>
      <c r="U183" s="2"/>
      <c r="V183" s="2"/>
    </row>
    <row r="184" spans="1:22">
      <c r="A184" s="2">
        <v>2</v>
      </c>
      <c r="B184" s="4" t="s">
        <v>179</v>
      </c>
      <c r="C184" s="2">
        <v>61</v>
      </c>
      <c r="D184" s="70">
        <f t="shared" ref="D184:D186" si="15">SUM(E184:J184)</f>
        <v>61</v>
      </c>
      <c r="E184" s="2">
        <v>18</v>
      </c>
      <c r="F184" s="2">
        <v>29</v>
      </c>
      <c r="G184" s="2">
        <v>14</v>
      </c>
      <c r="H184" s="2"/>
      <c r="I184" s="2"/>
      <c r="J184" s="2"/>
      <c r="K184" s="70">
        <f t="shared" ref="K184:K186" si="16">SUM(L184:P184)</f>
        <v>5</v>
      </c>
      <c r="L184" s="2">
        <v>4</v>
      </c>
      <c r="M184" s="2">
        <v>1</v>
      </c>
      <c r="N184" s="2"/>
      <c r="O184" s="2"/>
      <c r="P184" s="2"/>
      <c r="Q184" s="70">
        <f t="shared" ref="Q184:Q186" si="17">SUM(R184:V184)</f>
        <v>5</v>
      </c>
      <c r="R184" s="2">
        <v>4</v>
      </c>
      <c r="S184" s="2">
        <v>1</v>
      </c>
      <c r="T184" s="2"/>
      <c r="U184" s="2"/>
      <c r="V184" s="2"/>
    </row>
    <row r="185" spans="1:22">
      <c r="A185" s="2">
        <v>3</v>
      </c>
      <c r="B185" s="4" t="s">
        <v>180</v>
      </c>
      <c r="C185" s="2"/>
      <c r="D185" s="70">
        <f t="shared" si="15"/>
        <v>0</v>
      </c>
      <c r="E185" s="2"/>
      <c r="F185" s="2"/>
      <c r="G185" s="2"/>
      <c r="H185" s="2"/>
      <c r="I185" s="2"/>
      <c r="J185" s="2"/>
      <c r="K185" s="70">
        <f t="shared" si="16"/>
        <v>0</v>
      </c>
      <c r="L185" s="2"/>
      <c r="M185" s="2"/>
      <c r="N185" s="2"/>
      <c r="O185" s="2"/>
      <c r="P185" s="2"/>
      <c r="Q185" s="70">
        <f t="shared" si="17"/>
        <v>0</v>
      </c>
      <c r="R185" s="2"/>
      <c r="S185" s="2"/>
      <c r="T185" s="2"/>
      <c r="U185" s="2"/>
      <c r="V185" s="2"/>
    </row>
    <row r="186" spans="1:22">
      <c r="A186" s="2">
        <v>4</v>
      </c>
      <c r="B186" s="4" t="s">
        <v>181</v>
      </c>
      <c r="C186" s="2"/>
      <c r="D186" s="70">
        <f t="shared" si="15"/>
        <v>0</v>
      </c>
      <c r="E186" s="2"/>
      <c r="F186" s="2"/>
      <c r="G186" s="2"/>
      <c r="H186" s="2"/>
      <c r="I186" s="2"/>
      <c r="J186" s="2"/>
      <c r="K186" s="70">
        <f t="shared" si="16"/>
        <v>0</v>
      </c>
      <c r="L186" s="2"/>
      <c r="M186" s="2"/>
      <c r="N186" s="2"/>
      <c r="O186" s="2"/>
      <c r="P186" s="2"/>
      <c r="Q186" s="70">
        <f t="shared" si="17"/>
        <v>0</v>
      </c>
      <c r="R186" s="2"/>
      <c r="S186" s="2"/>
      <c r="T186" s="2"/>
      <c r="U186" s="2"/>
      <c r="V186" s="2"/>
    </row>
  </sheetData>
  <mergeCells count="18">
    <mergeCell ref="A136:V136"/>
    <mergeCell ref="A182:V182"/>
    <mergeCell ref="L3:P3"/>
    <mergeCell ref="Q3:Q4"/>
    <mergeCell ref="R3:V3"/>
    <mergeCell ref="A5:V5"/>
    <mergeCell ref="A10:V10"/>
    <mergeCell ref="A125:V125"/>
    <mergeCell ref="A1:V1"/>
    <mergeCell ref="A2:A4"/>
    <mergeCell ref="B2:B4"/>
    <mergeCell ref="C2:C4"/>
    <mergeCell ref="D2:J2"/>
    <mergeCell ref="K2:P2"/>
    <mergeCell ref="Q2:V2"/>
    <mergeCell ref="D3:D4"/>
    <mergeCell ref="E3:J3"/>
    <mergeCell ref="K3:K4"/>
  </mergeCells>
  <pageMargins left="0.7" right="0.7" top="0.75" bottom="0.75" header="0.3" footer="0.3"/>
  <pageSetup paperSize="9" scale="35" orientation="portrait" r:id="rId1"/>
  <rowBreaks count="2" manualBreakCount="2">
    <brk id="10" max="16383" man="1"/>
    <brk id="12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dimension ref="A1:N32"/>
  <sheetViews>
    <sheetView tabSelected="1" view="pageBreakPreview" topLeftCell="B5" zoomScaleSheetLayoutView="100" workbookViewId="0">
      <selection activeCell="H5" sqref="H5:H8"/>
    </sheetView>
  </sheetViews>
  <sheetFormatPr defaultRowHeight="15"/>
  <cols>
    <col min="1" max="1" width="29.7109375" style="78" customWidth="1"/>
    <col min="2" max="2" width="25.7109375" style="78" customWidth="1"/>
    <col min="3" max="3" width="22.5703125" style="78" customWidth="1"/>
    <col min="4" max="4" width="20.140625" style="78" customWidth="1"/>
    <col min="5" max="5" width="18.28515625" style="78" customWidth="1"/>
    <col min="6" max="6" width="19.85546875" style="78" customWidth="1"/>
    <col min="7" max="7" width="18.42578125" style="78" customWidth="1"/>
    <col min="8" max="8" width="21" style="78" customWidth="1"/>
    <col min="9" max="9" width="21.42578125" style="78" customWidth="1"/>
    <col min="10" max="10" width="22.5703125" style="78" customWidth="1"/>
    <col min="11" max="11" width="23" style="78" customWidth="1"/>
    <col min="12" max="12" width="19.140625" style="78" customWidth="1"/>
    <col min="13" max="13" width="17.140625" style="78" customWidth="1"/>
    <col min="14" max="14" width="29.28515625" style="78" customWidth="1"/>
    <col min="15" max="16384" width="9.140625" style="78"/>
  </cols>
  <sheetData>
    <row r="1" spans="1:14" ht="45.75" customHeight="1">
      <c r="A1" s="173" t="s">
        <v>304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ht="65.25" customHeight="1">
      <c r="A2" s="174" t="s">
        <v>321</v>
      </c>
      <c r="B2" s="177" t="s">
        <v>318</v>
      </c>
      <c r="C2" s="177" t="s">
        <v>316</v>
      </c>
      <c r="D2" s="185" t="s">
        <v>317</v>
      </c>
      <c r="E2" s="186"/>
      <c r="F2" s="187"/>
      <c r="G2" s="180" t="s">
        <v>309</v>
      </c>
      <c r="H2" s="180"/>
      <c r="I2" s="180"/>
      <c r="J2" s="180"/>
      <c r="K2" s="180" t="s">
        <v>312</v>
      </c>
      <c r="L2" s="180"/>
      <c r="M2" s="180"/>
      <c r="N2" s="180" t="s">
        <v>320</v>
      </c>
    </row>
    <row r="3" spans="1:14" ht="61.5" customHeight="1">
      <c r="A3" s="175"/>
      <c r="B3" s="178"/>
      <c r="C3" s="178"/>
      <c r="D3" s="177" t="s">
        <v>305</v>
      </c>
      <c r="E3" s="177" t="s">
        <v>306</v>
      </c>
      <c r="F3" s="177" t="s">
        <v>308</v>
      </c>
      <c r="G3" s="181" t="s">
        <v>319</v>
      </c>
      <c r="H3" s="177" t="s">
        <v>307</v>
      </c>
      <c r="I3" s="177" t="s">
        <v>310</v>
      </c>
      <c r="J3" s="177" t="s">
        <v>311</v>
      </c>
      <c r="K3" s="177" t="s">
        <v>313</v>
      </c>
      <c r="L3" s="177" t="s">
        <v>314</v>
      </c>
      <c r="M3" s="177" t="s">
        <v>315</v>
      </c>
      <c r="N3" s="180"/>
    </row>
    <row r="4" spans="1:14" ht="192" customHeight="1">
      <c r="A4" s="176"/>
      <c r="B4" s="179"/>
      <c r="C4" s="179"/>
      <c r="D4" s="179"/>
      <c r="E4" s="179"/>
      <c r="F4" s="179"/>
      <c r="G4" s="182"/>
      <c r="H4" s="179"/>
      <c r="I4" s="179"/>
      <c r="J4" s="179"/>
      <c r="K4" s="179"/>
      <c r="L4" s="179"/>
      <c r="M4" s="179"/>
      <c r="N4" s="180"/>
    </row>
    <row r="5" spans="1:14" ht="105" customHeight="1">
      <c r="A5" s="188" t="s">
        <v>323</v>
      </c>
      <c r="B5" s="191" t="s">
        <v>322</v>
      </c>
      <c r="C5" s="88" t="s">
        <v>326</v>
      </c>
      <c r="D5" s="193" t="s">
        <v>335</v>
      </c>
      <c r="E5" s="90" t="s">
        <v>325</v>
      </c>
      <c r="F5" s="89" t="s">
        <v>331</v>
      </c>
      <c r="G5" s="167">
        <v>1</v>
      </c>
      <c r="H5" s="192">
        <v>1</v>
      </c>
      <c r="I5" s="167" t="s">
        <v>324</v>
      </c>
      <c r="J5" s="167">
        <v>1</v>
      </c>
      <c r="K5" s="170" t="s">
        <v>325</v>
      </c>
      <c r="L5" s="167" t="s">
        <v>330</v>
      </c>
      <c r="M5" s="167">
        <v>0</v>
      </c>
      <c r="N5" s="167" t="s">
        <v>325</v>
      </c>
    </row>
    <row r="6" spans="1:14" ht="45" customHeight="1">
      <c r="A6" s="189"/>
      <c r="B6" s="189"/>
      <c r="C6" s="88" t="s">
        <v>327</v>
      </c>
      <c r="D6" s="194" t="s">
        <v>335</v>
      </c>
      <c r="E6" s="91" t="s">
        <v>334</v>
      </c>
      <c r="F6" s="91" t="s">
        <v>325</v>
      </c>
      <c r="G6" s="168"/>
      <c r="H6" s="168"/>
      <c r="I6" s="168"/>
      <c r="J6" s="168"/>
      <c r="K6" s="171"/>
      <c r="L6" s="168"/>
      <c r="M6" s="168"/>
      <c r="N6" s="168"/>
    </row>
    <row r="7" spans="1:14" ht="44.25" customHeight="1">
      <c r="A7" s="189"/>
      <c r="B7" s="189"/>
      <c r="C7" s="88" t="s">
        <v>328</v>
      </c>
      <c r="D7" s="194" t="s">
        <v>335</v>
      </c>
      <c r="E7" s="92" t="s">
        <v>325</v>
      </c>
      <c r="F7" s="91" t="s">
        <v>332</v>
      </c>
      <c r="G7" s="168"/>
      <c r="H7" s="168"/>
      <c r="I7" s="168"/>
      <c r="J7" s="168"/>
      <c r="K7" s="171"/>
      <c r="L7" s="168"/>
      <c r="M7" s="168"/>
      <c r="N7" s="168"/>
    </row>
    <row r="8" spans="1:14" ht="75" customHeight="1">
      <c r="A8" s="190"/>
      <c r="B8" s="190"/>
      <c r="C8" s="88" t="s">
        <v>329</v>
      </c>
      <c r="D8" s="195" t="s">
        <v>335</v>
      </c>
      <c r="E8" s="92" t="s">
        <v>325</v>
      </c>
      <c r="F8" s="91" t="s">
        <v>333</v>
      </c>
      <c r="G8" s="169"/>
      <c r="H8" s="169"/>
      <c r="I8" s="169"/>
      <c r="J8" s="169"/>
      <c r="K8" s="172"/>
      <c r="L8" s="169"/>
      <c r="M8" s="169"/>
      <c r="N8" s="169"/>
    </row>
    <row r="9" spans="1:14" hidden="1"/>
    <row r="10" spans="1:14" hidden="1"/>
    <row r="11" spans="1:14" hidden="1"/>
    <row r="12" spans="1:14" ht="1.5" customHeight="1"/>
    <row r="13" spans="1:14" hidden="1"/>
    <row r="14" spans="1:14" hidden="1">
      <c r="A14" s="81"/>
      <c r="B14" s="81"/>
      <c r="C14" s="81"/>
    </row>
    <row r="15" spans="1:14" ht="30" customHeight="1">
      <c r="A15" s="81"/>
      <c r="B15" s="81"/>
      <c r="C15" s="82"/>
    </row>
    <row r="16" spans="1:14" ht="33.75" customHeight="1">
      <c r="A16" s="183"/>
      <c r="B16" s="183"/>
      <c r="C16" s="183"/>
    </row>
    <row r="17" spans="1:3" ht="26.25" customHeight="1">
      <c r="A17" s="184"/>
      <c r="B17" s="184"/>
      <c r="C17" s="183"/>
    </row>
    <row r="18" spans="1:3" ht="29.25" customHeight="1">
      <c r="A18" s="79"/>
      <c r="B18" s="79"/>
      <c r="C18" s="83"/>
    </row>
    <row r="19" spans="1:3" ht="36" customHeight="1">
      <c r="A19" s="80"/>
      <c r="B19" s="81"/>
      <c r="C19" s="81"/>
    </row>
    <row r="20" spans="1:3" ht="30" customHeight="1">
      <c r="A20" s="80"/>
      <c r="B20" s="84"/>
      <c r="C20" s="81"/>
    </row>
    <row r="21" spans="1:3" ht="35.25" customHeight="1">
      <c r="A21" s="80"/>
      <c r="B21" s="84"/>
      <c r="C21" s="81"/>
    </row>
    <row r="22" spans="1:3" ht="43.5" customHeight="1">
      <c r="A22" s="80"/>
      <c r="B22" s="85"/>
      <c r="C22" s="86"/>
    </row>
    <row r="23" spans="1:3" ht="47.25" customHeight="1">
      <c r="A23" s="80"/>
      <c r="B23" s="85"/>
      <c r="C23" s="81"/>
    </row>
    <row r="24" spans="1:3" ht="49.5" customHeight="1">
      <c r="A24" s="80"/>
      <c r="B24" s="85"/>
      <c r="C24" s="81"/>
    </row>
    <row r="25" spans="1:3" ht="52.5" customHeight="1">
      <c r="A25" s="80"/>
      <c r="B25" s="87"/>
      <c r="C25" s="81"/>
    </row>
    <row r="26" spans="1:3" ht="15.75">
      <c r="A26" s="80"/>
      <c r="B26" s="85"/>
      <c r="C26" s="81"/>
    </row>
    <row r="27" spans="1:3" ht="36" customHeight="1">
      <c r="A27" s="80"/>
      <c r="B27" s="87"/>
      <c r="C27" s="81"/>
    </row>
    <row r="28" spans="1:3" ht="48.75" customHeight="1">
      <c r="A28" s="80"/>
      <c r="B28" s="85"/>
      <c r="C28" s="81"/>
    </row>
    <row r="29" spans="1:3" ht="15.75">
      <c r="A29" s="80"/>
      <c r="B29" s="85"/>
      <c r="C29" s="81"/>
    </row>
    <row r="30" spans="1:3" ht="15.75">
      <c r="A30" s="80"/>
      <c r="B30" s="85"/>
      <c r="C30" s="81"/>
    </row>
    <row r="31" spans="1:3" ht="15.75">
      <c r="A31" s="80"/>
      <c r="B31" s="85"/>
      <c r="C31" s="81"/>
    </row>
    <row r="32" spans="1:3" ht="15.75">
      <c r="A32" s="80"/>
      <c r="B32" s="87"/>
      <c r="C32" s="81"/>
    </row>
  </sheetData>
  <mergeCells count="30">
    <mergeCell ref="A16:C16"/>
    <mergeCell ref="A17:C17"/>
    <mergeCell ref="G2:J2"/>
    <mergeCell ref="H3:H4"/>
    <mergeCell ref="I3:I4"/>
    <mergeCell ref="J3:J4"/>
    <mergeCell ref="D3:D4"/>
    <mergeCell ref="E3:E4"/>
    <mergeCell ref="F3:F4"/>
    <mergeCell ref="D2:F2"/>
    <mergeCell ref="A5:A8"/>
    <mergeCell ref="B5:B8"/>
    <mergeCell ref="G5:G8"/>
    <mergeCell ref="H5:H8"/>
    <mergeCell ref="A1:N1"/>
    <mergeCell ref="A2:A4"/>
    <mergeCell ref="B2:B4"/>
    <mergeCell ref="C2:C4"/>
    <mergeCell ref="K3:K4"/>
    <mergeCell ref="L3:L4"/>
    <mergeCell ref="M3:M4"/>
    <mergeCell ref="K2:M2"/>
    <mergeCell ref="N2:N4"/>
    <mergeCell ref="G3:G4"/>
    <mergeCell ref="N5:N8"/>
    <mergeCell ref="I5:I8"/>
    <mergeCell ref="J5:J8"/>
    <mergeCell ref="K5:K8"/>
    <mergeCell ref="L5:L8"/>
    <mergeCell ref="M5:M8"/>
  </mergeCells>
  <pageMargins left="0.22" right="0.17" top="0.11811023622047245" bottom="0.11811023622047245" header="0.11811023622047245" footer="0.11811023622047245"/>
  <pageSetup paperSize="9" scale="46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topLeftCell="A10" zoomScale="75" zoomScaleNormal="75" zoomScaleSheetLayoutView="100" zoomScalePageLayoutView="50" workbookViewId="0">
      <selection activeCell="B23" sqref="B23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customWidth="1"/>
    <col min="4" max="4" width="9.85546875" style="36" customWidth="1"/>
    <col min="5" max="5" width="9.85546875" style="32" customWidth="1"/>
    <col min="6" max="9" width="9.140625" style="32"/>
    <col min="10" max="10" width="11.5703125" style="32" customWidth="1"/>
    <col min="11" max="11" width="11.5703125" style="36" customWidth="1"/>
    <col min="12" max="16" width="11.5703125" style="32" customWidth="1"/>
    <col min="17" max="17" width="9.140625" style="36"/>
    <col min="18" max="256" width="9.140625" style="32"/>
    <col min="257" max="257" width="7.28515625" style="32" customWidth="1"/>
    <col min="258" max="258" width="45.5703125" style="32" customWidth="1"/>
    <col min="259" max="261" width="9.85546875" style="32" customWidth="1"/>
    <col min="262" max="265" width="9.140625" style="32"/>
    <col min="266" max="272" width="11.5703125" style="32" customWidth="1"/>
    <col min="273" max="512" width="9.140625" style="32"/>
    <col min="513" max="513" width="7.28515625" style="32" customWidth="1"/>
    <col min="514" max="514" width="45.5703125" style="32" customWidth="1"/>
    <col min="515" max="517" width="9.85546875" style="32" customWidth="1"/>
    <col min="518" max="521" width="9.140625" style="32"/>
    <col min="522" max="528" width="11.5703125" style="32" customWidth="1"/>
    <col min="529" max="768" width="9.140625" style="32"/>
    <col min="769" max="769" width="7.28515625" style="32" customWidth="1"/>
    <col min="770" max="770" width="45.5703125" style="32" customWidth="1"/>
    <col min="771" max="773" width="9.85546875" style="32" customWidth="1"/>
    <col min="774" max="777" width="9.140625" style="32"/>
    <col min="778" max="784" width="11.5703125" style="32" customWidth="1"/>
    <col min="785" max="1024" width="9.140625" style="32"/>
    <col min="1025" max="1025" width="7.28515625" style="32" customWidth="1"/>
    <col min="1026" max="1026" width="45.5703125" style="32" customWidth="1"/>
    <col min="1027" max="1029" width="9.85546875" style="32" customWidth="1"/>
    <col min="1030" max="1033" width="9.140625" style="32"/>
    <col min="1034" max="1040" width="11.5703125" style="32" customWidth="1"/>
    <col min="1041" max="1280" width="9.140625" style="32"/>
    <col min="1281" max="1281" width="7.28515625" style="32" customWidth="1"/>
    <col min="1282" max="1282" width="45.5703125" style="32" customWidth="1"/>
    <col min="1283" max="1285" width="9.85546875" style="32" customWidth="1"/>
    <col min="1286" max="1289" width="9.140625" style="32"/>
    <col min="1290" max="1296" width="11.5703125" style="32" customWidth="1"/>
    <col min="1297" max="1536" width="9.140625" style="32"/>
    <col min="1537" max="1537" width="7.28515625" style="32" customWidth="1"/>
    <col min="1538" max="1538" width="45.5703125" style="32" customWidth="1"/>
    <col min="1539" max="1541" width="9.85546875" style="32" customWidth="1"/>
    <col min="1542" max="1545" width="9.140625" style="32"/>
    <col min="1546" max="1552" width="11.5703125" style="32" customWidth="1"/>
    <col min="1553" max="1792" width="9.140625" style="32"/>
    <col min="1793" max="1793" width="7.28515625" style="32" customWidth="1"/>
    <col min="1794" max="1794" width="45.5703125" style="32" customWidth="1"/>
    <col min="1795" max="1797" width="9.85546875" style="32" customWidth="1"/>
    <col min="1798" max="1801" width="9.140625" style="32"/>
    <col min="1802" max="1808" width="11.5703125" style="32" customWidth="1"/>
    <col min="1809" max="2048" width="9.140625" style="32"/>
    <col min="2049" max="2049" width="7.28515625" style="32" customWidth="1"/>
    <col min="2050" max="2050" width="45.5703125" style="32" customWidth="1"/>
    <col min="2051" max="2053" width="9.85546875" style="32" customWidth="1"/>
    <col min="2054" max="2057" width="9.140625" style="32"/>
    <col min="2058" max="2064" width="11.5703125" style="32" customWidth="1"/>
    <col min="2065" max="2304" width="9.140625" style="32"/>
    <col min="2305" max="2305" width="7.28515625" style="32" customWidth="1"/>
    <col min="2306" max="2306" width="45.5703125" style="32" customWidth="1"/>
    <col min="2307" max="2309" width="9.85546875" style="32" customWidth="1"/>
    <col min="2310" max="2313" width="9.140625" style="32"/>
    <col min="2314" max="2320" width="11.5703125" style="32" customWidth="1"/>
    <col min="2321" max="2560" width="9.140625" style="32"/>
    <col min="2561" max="2561" width="7.28515625" style="32" customWidth="1"/>
    <col min="2562" max="2562" width="45.5703125" style="32" customWidth="1"/>
    <col min="2563" max="2565" width="9.85546875" style="32" customWidth="1"/>
    <col min="2566" max="2569" width="9.140625" style="32"/>
    <col min="2570" max="2576" width="11.5703125" style="32" customWidth="1"/>
    <col min="2577" max="2816" width="9.140625" style="32"/>
    <col min="2817" max="2817" width="7.28515625" style="32" customWidth="1"/>
    <col min="2818" max="2818" width="45.5703125" style="32" customWidth="1"/>
    <col min="2819" max="2821" width="9.85546875" style="32" customWidth="1"/>
    <col min="2822" max="2825" width="9.140625" style="32"/>
    <col min="2826" max="2832" width="11.5703125" style="32" customWidth="1"/>
    <col min="2833" max="3072" width="9.140625" style="32"/>
    <col min="3073" max="3073" width="7.28515625" style="32" customWidth="1"/>
    <col min="3074" max="3074" width="45.5703125" style="32" customWidth="1"/>
    <col min="3075" max="3077" width="9.85546875" style="32" customWidth="1"/>
    <col min="3078" max="3081" width="9.140625" style="32"/>
    <col min="3082" max="3088" width="11.5703125" style="32" customWidth="1"/>
    <col min="3089" max="3328" width="9.140625" style="32"/>
    <col min="3329" max="3329" width="7.28515625" style="32" customWidth="1"/>
    <col min="3330" max="3330" width="45.5703125" style="32" customWidth="1"/>
    <col min="3331" max="3333" width="9.85546875" style="32" customWidth="1"/>
    <col min="3334" max="3337" width="9.140625" style="32"/>
    <col min="3338" max="3344" width="11.5703125" style="32" customWidth="1"/>
    <col min="3345" max="3584" width="9.140625" style="32"/>
    <col min="3585" max="3585" width="7.28515625" style="32" customWidth="1"/>
    <col min="3586" max="3586" width="45.5703125" style="32" customWidth="1"/>
    <col min="3587" max="3589" width="9.85546875" style="32" customWidth="1"/>
    <col min="3590" max="3593" width="9.140625" style="32"/>
    <col min="3594" max="3600" width="11.5703125" style="32" customWidth="1"/>
    <col min="3601" max="3840" width="9.140625" style="32"/>
    <col min="3841" max="3841" width="7.28515625" style="32" customWidth="1"/>
    <col min="3842" max="3842" width="45.5703125" style="32" customWidth="1"/>
    <col min="3843" max="3845" width="9.85546875" style="32" customWidth="1"/>
    <col min="3846" max="3849" width="9.140625" style="32"/>
    <col min="3850" max="3856" width="11.5703125" style="32" customWidth="1"/>
    <col min="3857" max="4096" width="9.140625" style="32"/>
    <col min="4097" max="4097" width="7.28515625" style="32" customWidth="1"/>
    <col min="4098" max="4098" width="45.5703125" style="32" customWidth="1"/>
    <col min="4099" max="4101" width="9.85546875" style="32" customWidth="1"/>
    <col min="4102" max="4105" width="9.140625" style="32"/>
    <col min="4106" max="4112" width="11.5703125" style="32" customWidth="1"/>
    <col min="4113" max="4352" width="9.140625" style="32"/>
    <col min="4353" max="4353" width="7.28515625" style="32" customWidth="1"/>
    <col min="4354" max="4354" width="45.5703125" style="32" customWidth="1"/>
    <col min="4355" max="4357" width="9.85546875" style="32" customWidth="1"/>
    <col min="4358" max="4361" width="9.140625" style="32"/>
    <col min="4362" max="4368" width="11.5703125" style="32" customWidth="1"/>
    <col min="4369" max="4608" width="9.140625" style="32"/>
    <col min="4609" max="4609" width="7.28515625" style="32" customWidth="1"/>
    <col min="4610" max="4610" width="45.5703125" style="32" customWidth="1"/>
    <col min="4611" max="4613" width="9.85546875" style="32" customWidth="1"/>
    <col min="4614" max="4617" width="9.140625" style="32"/>
    <col min="4618" max="4624" width="11.5703125" style="32" customWidth="1"/>
    <col min="4625" max="4864" width="9.140625" style="32"/>
    <col min="4865" max="4865" width="7.28515625" style="32" customWidth="1"/>
    <col min="4866" max="4866" width="45.5703125" style="32" customWidth="1"/>
    <col min="4867" max="4869" width="9.85546875" style="32" customWidth="1"/>
    <col min="4870" max="4873" width="9.140625" style="32"/>
    <col min="4874" max="4880" width="11.5703125" style="32" customWidth="1"/>
    <col min="4881" max="5120" width="9.140625" style="32"/>
    <col min="5121" max="5121" width="7.28515625" style="32" customWidth="1"/>
    <col min="5122" max="5122" width="45.5703125" style="32" customWidth="1"/>
    <col min="5123" max="5125" width="9.85546875" style="32" customWidth="1"/>
    <col min="5126" max="5129" width="9.140625" style="32"/>
    <col min="5130" max="5136" width="11.5703125" style="32" customWidth="1"/>
    <col min="5137" max="5376" width="9.140625" style="32"/>
    <col min="5377" max="5377" width="7.28515625" style="32" customWidth="1"/>
    <col min="5378" max="5378" width="45.5703125" style="32" customWidth="1"/>
    <col min="5379" max="5381" width="9.85546875" style="32" customWidth="1"/>
    <col min="5382" max="5385" width="9.140625" style="32"/>
    <col min="5386" max="5392" width="11.5703125" style="32" customWidth="1"/>
    <col min="5393" max="5632" width="9.140625" style="32"/>
    <col min="5633" max="5633" width="7.28515625" style="32" customWidth="1"/>
    <col min="5634" max="5634" width="45.5703125" style="32" customWidth="1"/>
    <col min="5635" max="5637" width="9.85546875" style="32" customWidth="1"/>
    <col min="5638" max="5641" width="9.140625" style="32"/>
    <col min="5642" max="5648" width="11.5703125" style="32" customWidth="1"/>
    <col min="5649" max="5888" width="9.140625" style="32"/>
    <col min="5889" max="5889" width="7.28515625" style="32" customWidth="1"/>
    <col min="5890" max="5890" width="45.5703125" style="32" customWidth="1"/>
    <col min="5891" max="5893" width="9.85546875" style="32" customWidth="1"/>
    <col min="5894" max="5897" width="9.140625" style="32"/>
    <col min="5898" max="5904" width="11.5703125" style="32" customWidth="1"/>
    <col min="5905" max="6144" width="9.140625" style="32"/>
    <col min="6145" max="6145" width="7.28515625" style="32" customWidth="1"/>
    <col min="6146" max="6146" width="45.5703125" style="32" customWidth="1"/>
    <col min="6147" max="6149" width="9.85546875" style="32" customWidth="1"/>
    <col min="6150" max="6153" width="9.140625" style="32"/>
    <col min="6154" max="6160" width="11.5703125" style="32" customWidth="1"/>
    <col min="6161" max="6400" width="9.140625" style="32"/>
    <col min="6401" max="6401" width="7.28515625" style="32" customWidth="1"/>
    <col min="6402" max="6402" width="45.5703125" style="32" customWidth="1"/>
    <col min="6403" max="6405" width="9.85546875" style="32" customWidth="1"/>
    <col min="6406" max="6409" width="9.140625" style="32"/>
    <col min="6410" max="6416" width="11.5703125" style="32" customWidth="1"/>
    <col min="6417" max="6656" width="9.140625" style="32"/>
    <col min="6657" max="6657" width="7.28515625" style="32" customWidth="1"/>
    <col min="6658" max="6658" width="45.5703125" style="32" customWidth="1"/>
    <col min="6659" max="6661" width="9.85546875" style="32" customWidth="1"/>
    <col min="6662" max="6665" width="9.140625" style="32"/>
    <col min="6666" max="6672" width="11.5703125" style="32" customWidth="1"/>
    <col min="6673" max="6912" width="9.140625" style="32"/>
    <col min="6913" max="6913" width="7.28515625" style="32" customWidth="1"/>
    <col min="6914" max="6914" width="45.5703125" style="32" customWidth="1"/>
    <col min="6915" max="6917" width="9.85546875" style="32" customWidth="1"/>
    <col min="6918" max="6921" width="9.140625" style="32"/>
    <col min="6922" max="6928" width="11.5703125" style="32" customWidth="1"/>
    <col min="6929" max="7168" width="9.140625" style="32"/>
    <col min="7169" max="7169" width="7.28515625" style="32" customWidth="1"/>
    <col min="7170" max="7170" width="45.5703125" style="32" customWidth="1"/>
    <col min="7171" max="7173" width="9.85546875" style="32" customWidth="1"/>
    <col min="7174" max="7177" width="9.140625" style="32"/>
    <col min="7178" max="7184" width="11.5703125" style="32" customWidth="1"/>
    <col min="7185" max="7424" width="9.140625" style="32"/>
    <col min="7425" max="7425" width="7.28515625" style="32" customWidth="1"/>
    <col min="7426" max="7426" width="45.5703125" style="32" customWidth="1"/>
    <col min="7427" max="7429" width="9.85546875" style="32" customWidth="1"/>
    <col min="7430" max="7433" width="9.140625" style="32"/>
    <col min="7434" max="7440" width="11.5703125" style="32" customWidth="1"/>
    <col min="7441" max="7680" width="9.140625" style="32"/>
    <col min="7681" max="7681" width="7.28515625" style="32" customWidth="1"/>
    <col min="7682" max="7682" width="45.5703125" style="32" customWidth="1"/>
    <col min="7683" max="7685" width="9.85546875" style="32" customWidth="1"/>
    <col min="7686" max="7689" width="9.140625" style="32"/>
    <col min="7690" max="7696" width="11.5703125" style="32" customWidth="1"/>
    <col min="7697" max="7936" width="9.140625" style="32"/>
    <col min="7937" max="7937" width="7.28515625" style="32" customWidth="1"/>
    <col min="7938" max="7938" width="45.5703125" style="32" customWidth="1"/>
    <col min="7939" max="7941" width="9.85546875" style="32" customWidth="1"/>
    <col min="7942" max="7945" width="9.140625" style="32"/>
    <col min="7946" max="7952" width="11.5703125" style="32" customWidth="1"/>
    <col min="7953" max="8192" width="9.140625" style="32"/>
    <col min="8193" max="8193" width="7.28515625" style="32" customWidth="1"/>
    <col min="8194" max="8194" width="45.5703125" style="32" customWidth="1"/>
    <col min="8195" max="8197" width="9.85546875" style="32" customWidth="1"/>
    <col min="8198" max="8201" width="9.140625" style="32"/>
    <col min="8202" max="8208" width="11.5703125" style="32" customWidth="1"/>
    <col min="8209" max="8448" width="9.140625" style="32"/>
    <col min="8449" max="8449" width="7.28515625" style="32" customWidth="1"/>
    <col min="8450" max="8450" width="45.5703125" style="32" customWidth="1"/>
    <col min="8451" max="8453" width="9.85546875" style="32" customWidth="1"/>
    <col min="8454" max="8457" width="9.140625" style="32"/>
    <col min="8458" max="8464" width="11.5703125" style="32" customWidth="1"/>
    <col min="8465" max="8704" width="9.140625" style="32"/>
    <col min="8705" max="8705" width="7.28515625" style="32" customWidth="1"/>
    <col min="8706" max="8706" width="45.5703125" style="32" customWidth="1"/>
    <col min="8707" max="8709" width="9.85546875" style="32" customWidth="1"/>
    <col min="8710" max="8713" width="9.140625" style="32"/>
    <col min="8714" max="8720" width="11.5703125" style="32" customWidth="1"/>
    <col min="8721" max="8960" width="9.140625" style="32"/>
    <col min="8961" max="8961" width="7.28515625" style="32" customWidth="1"/>
    <col min="8962" max="8962" width="45.5703125" style="32" customWidth="1"/>
    <col min="8963" max="8965" width="9.85546875" style="32" customWidth="1"/>
    <col min="8966" max="8969" width="9.140625" style="32"/>
    <col min="8970" max="8976" width="11.5703125" style="32" customWidth="1"/>
    <col min="8977" max="9216" width="9.140625" style="32"/>
    <col min="9217" max="9217" width="7.28515625" style="32" customWidth="1"/>
    <col min="9218" max="9218" width="45.5703125" style="32" customWidth="1"/>
    <col min="9219" max="9221" width="9.85546875" style="32" customWidth="1"/>
    <col min="9222" max="9225" width="9.140625" style="32"/>
    <col min="9226" max="9232" width="11.5703125" style="32" customWidth="1"/>
    <col min="9233" max="9472" width="9.140625" style="32"/>
    <col min="9473" max="9473" width="7.28515625" style="32" customWidth="1"/>
    <col min="9474" max="9474" width="45.5703125" style="32" customWidth="1"/>
    <col min="9475" max="9477" width="9.85546875" style="32" customWidth="1"/>
    <col min="9478" max="9481" width="9.140625" style="32"/>
    <col min="9482" max="9488" width="11.5703125" style="32" customWidth="1"/>
    <col min="9489" max="9728" width="9.140625" style="32"/>
    <col min="9729" max="9729" width="7.28515625" style="32" customWidth="1"/>
    <col min="9730" max="9730" width="45.5703125" style="32" customWidth="1"/>
    <col min="9731" max="9733" width="9.85546875" style="32" customWidth="1"/>
    <col min="9734" max="9737" width="9.140625" style="32"/>
    <col min="9738" max="9744" width="11.5703125" style="32" customWidth="1"/>
    <col min="9745" max="9984" width="9.140625" style="32"/>
    <col min="9985" max="9985" width="7.28515625" style="32" customWidth="1"/>
    <col min="9986" max="9986" width="45.5703125" style="32" customWidth="1"/>
    <col min="9987" max="9989" width="9.85546875" style="32" customWidth="1"/>
    <col min="9990" max="9993" width="9.140625" style="32"/>
    <col min="9994" max="10000" width="11.5703125" style="32" customWidth="1"/>
    <col min="10001" max="10240" width="9.140625" style="32"/>
    <col min="10241" max="10241" width="7.28515625" style="32" customWidth="1"/>
    <col min="10242" max="10242" width="45.5703125" style="32" customWidth="1"/>
    <col min="10243" max="10245" width="9.85546875" style="32" customWidth="1"/>
    <col min="10246" max="10249" width="9.140625" style="32"/>
    <col min="10250" max="10256" width="11.5703125" style="32" customWidth="1"/>
    <col min="10257" max="10496" width="9.140625" style="32"/>
    <col min="10497" max="10497" width="7.28515625" style="32" customWidth="1"/>
    <col min="10498" max="10498" width="45.5703125" style="32" customWidth="1"/>
    <col min="10499" max="10501" width="9.85546875" style="32" customWidth="1"/>
    <col min="10502" max="10505" width="9.140625" style="32"/>
    <col min="10506" max="10512" width="11.5703125" style="32" customWidth="1"/>
    <col min="10513" max="10752" width="9.140625" style="32"/>
    <col min="10753" max="10753" width="7.28515625" style="32" customWidth="1"/>
    <col min="10754" max="10754" width="45.5703125" style="32" customWidth="1"/>
    <col min="10755" max="10757" width="9.85546875" style="32" customWidth="1"/>
    <col min="10758" max="10761" width="9.140625" style="32"/>
    <col min="10762" max="10768" width="11.5703125" style="32" customWidth="1"/>
    <col min="10769" max="11008" width="9.140625" style="32"/>
    <col min="11009" max="11009" width="7.28515625" style="32" customWidth="1"/>
    <col min="11010" max="11010" width="45.5703125" style="32" customWidth="1"/>
    <col min="11011" max="11013" width="9.85546875" style="32" customWidth="1"/>
    <col min="11014" max="11017" width="9.140625" style="32"/>
    <col min="11018" max="11024" width="11.5703125" style="32" customWidth="1"/>
    <col min="11025" max="11264" width="9.140625" style="32"/>
    <col min="11265" max="11265" width="7.28515625" style="32" customWidth="1"/>
    <col min="11266" max="11266" width="45.5703125" style="32" customWidth="1"/>
    <col min="11267" max="11269" width="9.85546875" style="32" customWidth="1"/>
    <col min="11270" max="11273" width="9.140625" style="32"/>
    <col min="11274" max="11280" width="11.5703125" style="32" customWidth="1"/>
    <col min="11281" max="11520" width="9.140625" style="32"/>
    <col min="11521" max="11521" width="7.28515625" style="32" customWidth="1"/>
    <col min="11522" max="11522" width="45.5703125" style="32" customWidth="1"/>
    <col min="11523" max="11525" width="9.85546875" style="32" customWidth="1"/>
    <col min="11526" max="11529" width="9.140625" style="32"/>
    <col min="11530" max="11536" width="11.5703125" style="32" customWidth="1"/>
    <col min="11537" max="11776" width="9.140625" style="32"/>
    <col min="11777" max="11777" width="7.28515625" style="32" customWidth="1"/>
    <col min="11778" max="11778" width="45.5703125" style="32" customWidth="1"/>
    <col min="11779" max="11781" width="9.85546875" style="32" customWidth="1"/>
    <col min="11782" max="11785" width="9.140625" style="32"/>
    <col min="11786" max="11792" width="11.5703125" style="32" customWidth="1"/>
    <col min="11793" max="12032" width="9.140625" style="32"/>
    <col min="12033" max="12033" width="7.28515625" style="32" customWidth="1"/>
    <col min="12034" max="12034" width="45.5703125" style="32" customWidth="1"/>
    <col min="12035" max="12037" width="9.85546875" style="32" customWidth="1"/>
    <col min="12038" max="12041" width="9.140625" style="32"/>
    <col min="12042" max="12048" width="11.5703125" style="32" customWidth="1"/>
    <col min="12049" max="12288" width="9.140625" style="32"/>
    <col min="12289" max="12289" width="7.28515625" style="32" customWidth="1"/>
    <col min="12290" max="12290" width="45.5703125" style="32" customWidth="1"/>
    <col min="12291" max="12293" width="9.85546875" style="32" customWidth="1"/>
    <col min="12294" max="12297" width="9.140625" style="32"/>
    <col min="12298" max="12304" width="11.5703125" style="32" customWidth="1"/>
    <col min="12305" max="12544" width="9.140625" style="32"/>
    <col min="12545" max="12545" width="7.28515625" style="32" customWidth="1"/>
    <col min="12546" max="12546" width="45.5703125" style="32" customWidth="1"/>
    <col min="12547" max="12549" width="9.85546875" style="32" customWidth="1"/>
    <col min="12550" max="12553" width="9.140625" style="32"/>
    <col min="12554" max="12560" width="11.5703125" style="32" customWidth="1"/>
    <col min="12561" max="12800" width="9.140625" style="32"/>
    <col min="12801" max="12801" width="7.28515625" style="32" customWidth="1"/>
    <col min="12802" max="12802" width="45.5703125" style="32" customWidth="1"/>
    <col min="12803" max="12805" width="9.85546875" style="32" customWidth="1"/>
    <col min="12806" max="12809" width="9.140625" style="32"/>
    <col min="12810" max="12816" width="11.5703125" style="32" customWidth="1"/>
    <col min="12817" max="13056" width="9.140625" style="32"/>
    <col min="13057" max="13057" width="7.28515625" style="32" customWidth="1"/>
    <col min="13058" max="13058" width="45.5703125" style="32" customWidth="1"/>
    <col min="13059" max="13061" width="9.85546875" style="32" customWidth="1"/>
    <col min="13062" max="13065" width="9.140625" style="32"/>
    <col min="13066" max="13072" width="11.5703125" style="32" customWidth="1"/>
    <col min="13073" max="13312" width="9.140625" style="32"/>
    <col min="13313" max="13313" width="7.28515625" style="32" customWidth="1"/>
    <col min="13314" max="13314" width="45.5703125" style="32" customWidth="1"/>
    <col min="13315" max="13317" width="9.85546875" style="32" customWidth="1"/>
    <col min="13318" max="13321" width="9.140625" style="32"/>
    <col min="13322" max="13328" width="11.5703125" style="32" customWidth="1"/>
    <col min="13329" max="13568" width="9.140625" style="32"/>
    <col min="13569" max="13569" width="7.28515625" style="32" customWidth="1"/>
    <col min="13570" max="13570" width="45.5703125" style="32" customWidth="1"/>
    <col min="13571" max="13573" width="9.85546875" style="32" customWidth="1"/>
    <col min="13574" max="13577" width="9.140625" style="32"/>
    <col min="13578" max="13584" width="11.5703125" style="32" customWidth="1"/>
    <col min="13585" max="13824" width="9.140625" style="32"/>
    <col min="13825" max="13825" width="7.28515625" style="32" customWidth="1"/>
    <col min="13826" max="13826" width="45.5703125" style="32" customWidth="1"/>
    <col min="13827" max="13829" width="9.85546875" style="32" customWidth="1"/>
    <col min="13830" max="13833" width="9.140625" style="32"/>
    <col min="13834" max="13840" width="11.5703125" style="32" customWidth="1"/>
    <col min="13841" max="14080" width="9.140625" style="32"/>
    <col min="14081" max="14081" width="7.28515625" style="32" customWidth="1"/>
    <col min="14082" max="14082" width="45.5703125" style="32" customWidth="1"/>
    <col min="14083" max="14085" width="9.85546875" style="32" customWidth="1"/>
    <col min="14086" max="14089" width="9.140625" style="32"/>
    <col min="14090" max="14096" width="11.5703125" style="32" customWidth="1"/>
    <col min="14097" max="14336" width="9.140625" style="32"/>
    <col min="14337" max="14337" width="7.28515625" style="32" customWidth="1"/>
    <col min="14338" max="14338" width="45.5703125" style="32" customWidth="1"/>
    <col min="14339" max="14341" width="9.85546875" style="32" customWidth="1"/>
    <col min="14342" max="14345" width="9.140625" style="32"/>
    <col min="14346" max="14352" width="11.5703125" style="32" customWidth="1"/>
    <col min="14353" max="14592" width="9.140625" style="32"/>
    <col min="14593" max="14593" width="7.28515625" style="32" customWidth="1"/>
    <col min="14594" max="14594" width="45.5703125" style="32" customWidth="1"/>
    <col min="14595" max="14597" width="9.85546875" style="32" customWidth="1"/>
    <col min="14598" max="14601" width="9.140625" style="32"/>
    <col min="14602" max="14608" width="11.5703125" style="32" customWidth="1"/>
    <col min="14609" max="14848" width="9.140625" style="32"/>
    <col min="14849" max="14849" width="7.28515625" style="32" customWidth="1"/>
    <col min="14850" max="14850" width="45.5703125" style="32" customWidth="1"/>
    <col min="14851" max="14853" width="9.85546875" style="32" customWidth="1"/>
    <col min="14854" max="14857" width="9.140625" style="32"/>
    <col min="14858" max="14864" width="11.5703125" style="32" customWidth="1"/>
    <col min="14865" max="15104" width="9.140625" style="32"/>
    <col min="15105" max="15105" width="7.28515625" style="32" customWidth="1"/>
    <col min="15106" max="15106" width="45.5703125" style="32" customWidth="1"/>
    <col min="15107" max="15109" width="9.85546875" style="32" customWidth="1"/>
    <col min="15110" max="15113" width="9.140625" style="32"/>
    <col min="15114" max="15120" width="11.5703125" style="32" customWidth="1"/>
    <col min="15121" max="15360" width="9.140625" style="32"/>
    <col min="15361" max="15361" width="7.28515625" style="32" customWidth="1"/>
    <col min="15362" max="15362" width="45.5703125" style="32" customWidth="1"/>
    <col min="15363" max="15365" width="9.85546875" style="32" customWidth="1"/>
    <col min="15366" max="15369" width="9.140625" style="32"/>
    <col min="15370" max="15376" width="11.5703125" style="32" customWidth="1"/>
    <col min="15377" max="15616" width="9.140625" style="32"/>
    <col min="15617" max="15617" width="7.28515625" style="32" customWidth="1"/>
    <col min="15618" max="15618" width="45.5703125" style="32" customWidth="1"/>
    <col min="15619" max="15621" width="9.85546875" style="32" customWidth="1"/>
    <col min="15622" max="15625" width="9.140625" style="32"/>
    <col min="15626" max="15632" width="11.5703125" style="32" customWidth="1"/>
    <col min="15633" max="15872" width="9.140625" style="32"/>
    <col min="15873" max="15873" width="7.28515625" style="32" customWidth="1"/>
    <col min="15874" max="15874" width="45.5703125" style="32" customWidth="1"/>
    <col min="15875" max="15877" width="9.85546875" style="32" customWidth="1"/>
    <col min="15878" max="15881" width="9.140625" style="32"/>
    <col min="15882" max="15888" width="11.5703125" style="32" customWidth="1"/>
    <col min="15889" max="16128" width="9.140625" style="32"/>
    <col min="16129" max="16129" width="7.28515625" style="32" customWidth="1"/>
    <col min="16130" max="16130" width="45.5703125" style="32" customWidth="1"/>
    <col min="16131" max="16133" width="9.85546875" style="32" customWidth="1"/>
    <col min="16134" max="16137" width="9.140625" style="32"/>
    <col min="16138" max="16144" width="11.5703125" style="32" customWidth="1"/>
    <col min="16145" max="16384" width="9.140625" style="32"/>
  </cols>
  <sheetData>
    <row r="1" spans="1:2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286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21"/>
      <c r="F7" s="21">
        <v>1</v>
      </c>
      <c r="G7" s="21"/>
      <c r="H7" s="21"/>
      <c r="I7" s="21"/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3</v>
      </c>
      <c r="D8" s="22">
        <f t="shared" ref="D8:D10" si="0">SUM(E8:J8)</f>
        <v>3</v>
      </c>
      <c r="E8" s="21"/>
      <c r="F8" s="21"/>
      <c r="G8" s="21">
        <v>2</v>
      </c>
      <c r="H8" s="21">
        <v>1</v>
      </c>
      <c r="I8" s="21"/>
      <c r="J8" s="21"/>
      <c r="K8" s="22">
        <f t="shared" ref="K8:K10" si="1">SUM(L8:P8)</f>
        <v>2</v>
      </c>
      <c r="L8" s="21"/>
      <c r="M8" s="21"/>
      <c r="N8" s="21"/>
      <c r="O8" s="21"/>
      <c r="P8" s="21">
        <v>2</v>
      </c>
      <c r="Q8" s="22">
        <f t="shared" ref="Q8:Q10" si="2">SUM(R8:V8)</f>
        <v>2</v>
      </c>
      <c r="R8" s="21"/>
      <c r="S8" s="21"/>
      <c r="T8" s="21"/>
      <c r="U8" s="21"/>
      <c r="V8" s="21">
        <v>2</v>
      </c>
    </row>
    <row r="9" spans="1:22" ht="30">
      <c r="A9" s="21">
        <v>3</v>
      </c>
      <c r="B9" s="34" t="s">
        <v>5</v>
      </c>
      <c r="C9" s="21">
        <v>4</v>
      </c>
      <c r="D9" s="22">
        <f t="shared" si="0"/>
        <v>4</v>
      </c>
      <c r="E9" s="21"/>
      <c r="F9" s="21"/>
      <c r="G9" s="21">
        <v>3</v>
      </c>
      <c r="H9" s="21"/>
      <c r="I9" s="21">
        <v>1</v>
      </c>
      <c r="J9" s="21"/>
      <c r="K9" s="22">
        <f t="shared" si="1"/>
        <v>1</v>
      </c>
      <c r="L9" s="21"/>
      <c r="M9" s="21"/>
      <c r="N9" s="21"/>
      <c r="O9" s="21"/>
      <c r="P9" s="21">
        <v>1</v>
      </c>
      <c r="Q9" s="22">
        <f t="shared" si="2"/>
        <v>2</v>
      </c>
      <c r="R9" s="21"/>
      <c r="S9" s="21"/>
      <c r="T9" s="21">
        <v>1</v>
      </c>
      <c r="U9" s="21"/>
      <c r="V9" s="21">
        <v>1</v>
      </c>
    </row>
    <row r="10" spans="1:22">
      <c r="A10" s="21">
        <v>4</v>
      </c>
      <c r="B10" s="34" t="s">
        <v>6</v>
      </c>
      <c r="C10" s="21">
        <v>1</v>
      </c>
      <c r="D10" s="22">
        <f t="shared" si="0"/>
        <v>1</v>
      </c>
      <c r="E10" s="21"/>
      <c r="F10" s="21"/>
      <c r="G10" s="21"/>
      <c r="H10" s="21"/>
      <c r="I10" s="21">
        <v>1</v>
      </c>
      <c r="J10" s="21"/>
      <c r="K10" s="22">
        <f t="shared" si="1"/>
        <v>1</v>
      </c>
      <c r="L10" s="21"/>
      <c r="M10" s="21">
        <v>1</v>
      </c>
      <c r="N10" s="21"/>
      <c r="O10" s="21"/>
      <c r="P10" s="21"/>
      <c r="Q10" s="22">
        <f t="shared" si="2"/>
        <v>1</v>
      </c>
      <c r="R10" s="21"/>
      <c r="S10" s="21">
        <v>1</v>
      </c>
      <c r="T10" s="21"/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>
        <v>1</v>
      </c>
      <c r="D12" s="22">
        <f>SUM(E12:J12)</f>
        <v>1</v>
      </c>
      <c r="E12" s="21"/>
      <c r="F12" s="21"/>
      <c r="G12" s="21"/>
      <c r="H12" s="21">
        <v>1</v>
      </c>
      <c r="I12" s="21"/>
      <c r="J12" s="21"/>
      <c r="K12" s="22">
        <f>SUM(L12:P12)</f>
        <v>1</v>
      </c>
      <c r="L12" s="21"/>
      <c r="M12" s="21"/>
      <c r="N12" s="21"/>
      <c r="O12" s="21">
        <v>1</v>
      </c>
      <c r="P12" s="21"/>
      <c r="Q12" s="22">
        <f>SUM(R12:V12)</f>
        <v>1</v>
      </c>
      <c r="R12" s="21"/>
      <c r="S12" s="21"/>
      <c r="T12" s="21"/>
      <c r="U12" s="21">
        <v>1</v>
      </c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/>
      <c r="D14" s="22">
        <f t="shared" si="3"/>
        <v>0</v>
      </c>
      <c r="E14" s="21"/>
      <c r="F14" s="21"/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0</v>
      </c>
      <c r="R14" s="21"/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>
        <v>1</v>
      </c>
      <c r="D23" s="22">
        <f t="shared" si="3"/>
        <v>1</v>
      </c>
      <c r="E23" s="21"/>
      <c r="F23" s="21"/>
      <c r="G23" s="21"/>
      <c r="H23" s="21">
        <v>1</v>
      </c>
      <c r="I23" s="21"/>
      <c r="J23" s="21"/>
      <c r="K23" s="22">
        <f t="shared" si="4"/>
        <v>1</v>
      </c>
      <c r="L23" s="21"/>
      <c r="M23" s="21"/>
      <c r="N23" s="21"/>
      <c r="O23" s="21">
        <v>1</v>
      </c>
      <c r="P23" s="21"/>
      <c r="Q23" s="22">
        <f t="shared" si="5"/>
        <v>1</v>
      </c>
      <c r="R23" s="21"/>
      <c r="S23" s="21"/>
      <c r="T23" s="21"/>
      <c r="U23" s="21">
        <v>1</v>
      </c>
      <c r="V23" s="21"/>
    </row>
    <row r="24" spans="1:22">
      <c r="A24" s="21">
        <v>11</v>
      </c>
      <c r="B24" s="34" t="s">
        <v>18</v>
      </c>
      <c r="C24" s="21">
        <v>1</v>
      </c>
      <c r="D24" s="22">
        <f t="shared" si="3"/>
        <v>1</v>
      </c>
      <c r="E24" s="21">
        <v>1</v>
      </c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>
        <v>1</v>
      </c>
      <c r="D27" s="22">
        <f t="shared" si="3"/>
        <v>1</v>
      </c>
      <c r="E27" s="21">
        <v>1</v>
      </c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>
        <v>1</v>
      </c>
      <c r="D29" s="22">
        <f t="shared" si="3"/>
        <v>1</v>
      </c>
      <c r="E29" s="21"/>
      <c r="F29" s="21"/>
      <c r="G29" s="21"/>
      <c r="H29" s="21"/>
      <c r="I29" s="21">
        <v>1</v>
      </c>
      <c r="J29" s="21"/>
      <c r="K29" s="22">
        <f t="shared" si="4"/>
        <v>1</v>
      </c>
      <c r="L29" s="21"/>
      <c r="M29" s="21"/>
      <c r="N29" s="21">
        <v>1</v>
      </c>
      <c r="O29" s="21"/>
      <c r="P29" s="21"/>
      <c r="Q29" s="22">
        <f t="shared" si="5"/>
        <v>1</v>
      </c>
      <c r="R29" s="21"/>
      <c r="S29" s="21"/>
      <c r="T29" s="21">
        <v>1</v>
      </c>
      <c r="U29" s="21"/>
      <c r="V29" s="21"/>
    </row>
    <row r="30" spans="1:22">
      <c r="A30" s="21">
        <v>17</v>
      </c>
      <c r="B30" s="34" t="s">
        <v>24</v>
      </c>
      <c r="C30" s="21">
        <v>2</v>
      </c>
      <c r="D30" s="22">
        <f t="shared" si="3"/>
        <v>2</v>
      </c>
      <c r="E30" s="21">
        <v>1</v>
      </c>
      <c r="F30" s="21"/>
      <c r="G30" s="21"/>
      <c r="H30" s="21">
        <v>1</v>
      </c>
      <c r="I30" s="21"/>
      <c r="J30" s="21"/>
      <c r="K30" s="22">
        <f t="shared" si="4"/>
        <v>1</v>
      </c>
      <c r="L30" s="21"/>
      <c r="M30" s="21"/>
      <c r="N30" s="21">
        <v>1</v>
      </c>
      <c r="O30" s="21"/>
      <c r="P30" s="21"/>
      <c r="Q30" s="22">
        <f t="shared" si="5"/>
        <v>1</v>
      </c>
      <c r="R30" s="21"/>
      <c r="S30" s="21"/>
      <c r="T30" s="21">
        <v>1</v>
      </c>
      <c r="U30" s="21"/>
      <c r="V30" s="21"/>
    </row>
    <row r="31" spans="1:22">
      <c r="A31" s="21">
        <v>18</v>
      </c>
      <c r="B31" s="34" t="s">
        <v>25</v>
      </c>
      <c r="C31" s="21">
        <v>7</v>
      </c>
      <c r="D31" s="22">
        <f t="shared" si="3"/>
        <v>7</v>
      </c>
      <c r="E31" s="21"/>
      <c r="F31" s="21">
        <v>3</v>
      </c>
      <c r="G31" s="21">
        <v>2</v>
      </c>
      <c r="H31" s="21">
        <v>2</v>
      </c>
      <c r="I31" s="21"/>
      <c r="J31" s="21"/>
      <c r="K31" s="22">
        <f t="shared" si="4"/>
        <v>3</v>
      </c>
      <c r="L31" s="21"/>
      <c r="M31" s="21"/>
      <c r="N31" s="21">
        <v>3</v>
      </c>
      <c r="O31" s="21"/>
      <c r="P31" s="21"/>
      <c r="Q31" s="22">
        <f t="shared" si="5"/>
        <v>4</v>
      </c>
      <c r="R31" s="21"/>
      <c r="S31" s="21"/>
      <c r="T31" s="21">
        <v>3</v>
      </c>
      <c r="U31" s="21"/>
      <c r="V31" s="21">
        <v>1</v>
      </c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22">
        <f t="shared" si="3"/>
        <v>0</v>
      </c>
      <c r="E36" s="21"/>
      <c r="F36" s="21"/>
      <c r="G36" s="21"/>
      <c r="H36" s="21"/>
      <c r="I36" s="21"/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22">
        <f t="shared" si="3"/>
        <v>0</v>
      </c>
      <c r="E40" s="21"/>
      <c r="F40" s="21"/>
      <c r="G40" s="21"/>
      <c r="H40" s="21"/>
      <c r="I40" s="21"/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>
        <v>7</v>
      </c>
      <c r="D41" s="22">
        <f t="shared" si="3"/>
        <v>7</v>
      </c>
      <c r="E41" s="21">
        <v>3</v>
      </c>
      <c r="F41" s="21">
        <v>2</v>
      </c>
      <c r="G41" s="21">
        <v>1</v>
      </c>
      <c r="H41" s="21">
        <v>1</v>
      </c>
      <c r="I41" s="21"/>
      <c r="J41" s="21"/>
      <c r="K41" s="22">
        <f t="shared" si="4"/>
        <v>2</v>
      </c>
      <c r="L41" s="21"/>
      <c r="M41" s="21"/>
      <c r="N41" s="21">
        <v>1</v>
      </c>
      <c r="O41" s="21"/>
      <c r="P41" s="21">
        <v>1</v>
      </c>
      <c r="Q41" s="22">
        <f t="shared" si="5"/>
        <v>3</v>
      </c>
      <c r="R41" s="21">
        <v>1</v>
      </c>
      <c r="S41" s="21"/>
      <c r="T41" s="21">
        <v>1</v>
      </c>
      <c r="U41" s="21"/>
      <c r="V41" s="21">
        <v>1</v>
      </c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/>
      <c r="D43" s="22">
        <f t="shared" si="3"/>
        <v>0</v>
      </c>
      <c r="E43" s="21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>
        <v>1</v>
      </c>
      <c r="D44" s="22">
        <f t="shared" si="3"/>
        <v>1</v>
      </c>
      <c r="E44" s="21"/>
      <c r="F44" s="21">
        <v>1</v>
      </c>
      <c r="G44" s="21"/>
      <c r="H44" s="21"/>
      <c r="I44" s="21"/>
      <c r="J44" s="21"/>
      <c r="K44" s="22">
        <f t="shared" si="4"/>
        <v>1</v>
      </c>
      <c r="L44" s="21"/>
      <c r="M44" s="21"/>
      <c r="N44" s="21"/>
      <c r="O44" s="21"/>
      <c r="P44" s="21">
        <v>1</v>
      </c>
      <c r="Q44" s="22">
        <f t="shared" si="5"/>
        <v>1</v>
      </c>
      <c r="R44" s="21"/>
      <c r="S44" s="21"/>
      <c r="T44" s="21"/>
      <c r="U44" s="21"/>
      <c r="V44" s="21">
        <v>1</v>
      </c>
    </row>
    <row r="45" spans="1:22">
      <c r="A45" s="21">
        <v>32</v>
      </c>
      <c r="B45" s="34" t="s">
        <v>39</v>
      </c>
      <c r="C45" s="21"/>
      <c r="D45" s="22">
        <f t="shared" si="3"/>
        <v>0</v>
      </c>
      <c r="E45" s="21"/>
      <c r="F45" s="21"/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21">
        <v>1</v>
      </c>
      <c r="D46" s="22">
        <f t="shared" si="3"/>
        <v>1</v>
      </c>
      <c r="E46" s="21"/>
      <c r="F46" s="21">
        <v>1</v>
      </c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1</v>
      </c>
      <c r="R46" s="21">
        <v>1</v>
      </c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>
        <v>4</v>
      </c>
      <c r="D49" s="22">
        <f t="shared" si="3"/>
        <v>4</v>
      </c>
      <c r="E49" s="21">
        <v>1</v>
      </c>
      <c r="F49" s="21">
        <v>1</v>
      </c>
      <c r="G49" s="21"/>
      <c r="H49" s="21">
        <v>1</v>
      </c>
      <c r="I49" s="21">
        <v>1</v>
      </c>
      <c r="J49" s="21"/>
      <c r="K49" s="22">
        <f t="shared" si="4"/>
        <v>2</v>
      </c>
      <c r="L49" s="21"/>
      <c r="M49" s="21"/>
      <c r="N49" s="21"/>
      <c r="O49" s="21"/>
      <c r="P49" s="21">
        <v>2</v>
      </c>
      <c r="Q49" s="22">
        <f t="shared" si="5"/>
        <v>3</v>
      </c>
      <c r="R49" s="21">
        <v>1</v>
      </c>
      <c r="S49" s="21"/>
      <c r="T49" s="21"/>
      <c r="U49" s="21"/>
      <c r="V49" s="21">
        <v>2</v>
      </c>
    </row>
    <row r="50" spans="1:22">
      <c r="A50" s="21">
        <v>37</v>
      </c>
      <c r="B50" s="34" t="s">
        <v>44</v>
      </c>
      <c r="C50" s="21">
        <v>4</v>
      </c>
      <c r="D50" s="22">
        <f t="shared" si="3"/>
        <v>4</v>
      </c>
      <c r="E50" s="21"/>
      <c r="F50" s="21">
        <v>2</v>
      </c>
      <c r="G50" s="21"/>
      <c r="H50" s="21">
        <v>1</v>
      </c>
      <c r="I50" s="21"/>
      <c r="J50" s="21">
        <v>1</v>
      </c>
      <c r="K50" s="22">
        <f t="shared" si="4"/>
        <v>2</v>
      </c>
      <c r="L50" s="21"/>
      <c r="M50" s="21"/>
      <c r="N50" s="21"/>
      <c r="O50" s="21"/>
      <c r="P50" s="21">
        <v>2</v>
      </c>
      <c r="Q50" s="22">
        <f t="shared" si="5"/>
        <v>2</v>
      </c>
      <c r="R50" s="21">
        <v>1</v>
      </c>
      <c r="S50" s="21"/>
      <c r="T50" s="21"/>
      <c r="U50" s="21"/>
      <c r="V50" s="21">
        <v>1</v>
      </c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22">
        <f t="shared" si="3"/>
        <v>0</v>
      </c>
      <c r="E53" s="21"/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>
        <v>3</v>
      </c>
      <c r="D54" s="22">
        <f t="shared" si="3"/>
        <v>3</v>
      </c>
      <c r="E54" s="21"/>
      <c r="F54" s="21"/>
      <c r="G54" s="21"/>
      <c r="H54" s="21"/>
      <c r="I54" s="21">
        <v>2</v>
      </c>
      <c r="J54" s="21">
        <v>1</v>
      </c>
      <c r="K54" s="22">
        <f t="shared" si="4"/>
        <v>3</v>
      </c>
      <c r="L54" s="21"/>
      <c r="M54" s="21">
        <v>2</v>
      </c>
      <c r="N54" s="21"/>
      <c r="O54" s="21"/>
      <c r="P54" s="21">
        <v>1</v>
      </c>
      <c r="Q54" s="22">
        <f t="shared" si="5"/>
        <v>3</v>
      </c>
      <c r="R54" s="21"/>
      <c r="S54" s="21">
        <v>2</v>
      </c>
      <c r="T54" s="21"/>
      <c r="U54" s="21"/>
      <c r="V54" s="21">
        <v>1</v>
      </c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19</v>
      </c>
      <c r="D56" s="22">
        <f t="shared" si="3"/>
        <v>19</v>
      </c>
      <c r="E56" s="21">
        <v>1</v>
      </c>
      <c r="F56" s="21">
        <v>5</v>
      </c>
      <c r="G56" s="21">
        <v>6</v>
      </c>
      <c r="H56" s="21">
        <v>5</v>
      </c>
      <c r="I56" s="21">
        <v>2</v>
      </c>
      <c r="J56" s="21"/>
      <c r="K56" s="22">
        <f t="shared" si="4"/>
        <v>7</v>
      </c>
      <c r="L56" s="21"/>
      <c r="M56" s="21">
        <v>2</v>
      </c>
      <c r="N56" s="21">
        <v>5</v>
      </c>
      <c r="O56" s="21"/>
      <c r="P56" s="21"/>
      <c r="Q56" s="22">
        <f t="shared" si="5"/>
        <v>8</v>
      </c>
      <c r="R56" s="21">
        <v>2</v>
      </c>
      <c r="S56" s="21">
        <v>2</v>
      </c>
      <c r="T56" s="21">
        <v>4</v>
      </c>
      <c r="U56" s="21"/>
      <c r="V56" s="21"/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>
        <v>1</v>
      </c>
      <c r="D76" s="22">
        <f t="shared" si="3"/>
        <v>1</v>
      </c>
      <c r="E76" s="21"/>
      <c r="F76" s="21"/>
      <c r="G76" s="21"/>
      <c r="H76" s="21"/>
      <c r="I76" s="21">
        <v>1</v>
      </c>
      <c r="J76" s="21"/>
      <c r="K76" s="22">
        <f t="shared" si="4"/>
        <v>1</v>
      </c>
      <c r="L76" s="21"/>
      <c r="M76" s="21"/>
      <c r="N76" s="21">
        <v>1</v>
      </c>
      <c r="O76" s="21"/>
      <c r="P76" s="21"/>
      <c r="Q76" s="22">
        <f t="shared" si="5"/>
        <v>1</v>
      </c>
      <c r="R76" s="21"/>
      <c r="S76" s="21"/>
      <c r="T76" s="21">
        <v>1</v>
      </c>
      <c r="U76" s="21"/>
      <c r="V76" s="21"/>
    </row>
    <row r="77" spans="1:22">
      <c r="A77" s="21">
        <v>64</v>
      </c>
      <c r="B77" s="34" t="s">
        <v>71</v>
      </c>
      <c r="C77" s="21"/>
      <c r="D77" s="22">
        <f t="shared" ref="D77:D125" si="6">SUM(E77:J77)</f>
        <v>0</v>
      </c>
      <c r="E77" s="21"/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22">
        <f t="shared" si="6"/>
        <v>0</v>
      </c>
      <c r="E78" s="21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/>
      <c r="D83" s="22">
        <f t="shared" si="6"/>
        <v>0</v>
      </c>
      <c r="E83" s="21"/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/>
      <c r="D85" s="22">
        <f t="shared" si="6"/>
        <v>0</v>
      </c>
      <c r="E85" s="21"/>
      <c r="F85" s="21"/>
      <c r="G85" s="21"/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>
        <v>1</v>
      </c>
      <c r="D86" s="22">
        <f t="shared" si="6"/>
        <v>1</v>
      </c>
      <c r="E86" s="21"/>
      <c r="F86" s="21"/>
      <c r="G86" s="21"/>
      <c r="H86" s="21">
        <v>1</v>
      </c>
      <c r="I86" s="21"/>
      <c r="J86" s="21"/>
      <c r="K86" s="22">
        <f t="shared" si="7"/>
        <v>1</v>
      </c>
      <c r="L86" s="21"/>
      <c r="M86" s="21"/>
      <c r="N86" s="21"/>
      <c r="O86" s="21"/>
      <c r="P86" s="21">
        <v>1</v>
      </c>
      <c r="Q86" s="22">
        <f t="shared" si="8"/>
        <v>1</v>
      </c>
      <c r="R86" s="21"/>
      <c r="S86" s="21"/>
      <c r="T86" s="21"/>
      <c r="U86" s="21"/>
      <c r="V86" s="21">
        <v>1</v>
      </c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>
        <v>1</v>
      </c>
      <c r="D89" s="22">
        <f t="shared" si="6"/>
        <v>1</v>
      </c>
      <c r="E89" s="21"/>
      <c r="F89" s="21"/>
      <c r="G89" s="21"/>
      <c r="H89" s="21">
        <v>1</v>
      </c>
      <c r="I89" s="21"/>
      <c r="J89" s="21"/>
      <c r="K89" s="22">
        <f t="shared" si="7"/>
        <v>1</v>
      </c>
      <c r="L89" s="21"/>
      <c r="M89" s="21"/>
      <c r="N89" s="21"/>
      <c r="O89" s="21"/>
      <c r="P89" s="21">
        <v>1</v>
      </c>
      <c r="Q89" s="22">
        <f t="shared" si="8"/>
        <v>1</v>
      </c>
      <c r="R89" s="21"/>
      <c r="S89" s="21"/>
      <c r="T89" s="21"/>
      <c r="U89" s="21"/>
      <c r="V89" s="21">
        <v>1</v>
      </c>
    </row>
    <row r="90" spans="1:22">
      <c r="A90" s="21">
        <v>77</v>
      </c>
      <c r="B90" s="34" t="s">
        <v>84</v>
      </c>
      <c r="C90" s="21">
        <v>3</v>
      </c>
      <c r="D90" s="22">
        <f t="shared" si="6"/>
        <v>3</v>
      </c>
      <c r="E90" s="21">
        <v>1</v>
      </c>
      <c r="F90" s="21"/>
      <c r="G90" s="21">
        <v>1</v>
      </c>
      <c r="H90" s="21"/>
      <c r="I90" s="21">
        <v>1</v>
      </c>
      <c r="J90" s="21"/>
      <c r="K90" s="22">
        <f t="shared" si="7"/>
        <v>1</v>
      </c>
      <c r="L90" s="21"/>
      <c r="M90" s="21"/>
      <c r="N90" s="21">
        <v>1</v>
      </c>
      <c r="O90" s="21"/>
      <c r="P90" s="21"/>
      <c r="Q90" s="22">
        <f t="shared" si="8"/>
        <v>1</v>
      </c>
      <c r="R90" s="21"/>
      <c r="S90" s="21"/>
      <c r="T90" s="21">
        <v>1</v>
      </c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/>
      <c r="D96" s="22">
        <f t="shared" si="6"/>
        <v>0</v>
      </c>
      <c r="E96" s="21"/>
      <c r="F96" s="21"/>
      <c r="G96" s="21"/>
      <c r="H96" s="21"/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>
        <v>1</v>
      </c>
      <c r="D98" s="22">
        <f t="shared" si="6"/>
        <v>1</v>
      </c>
      <c r="E98" s="21"/>
      <c r="F98" s="21"/>
      <c r="G98" s="21"/>
      <c r="H98" s="21"/>
      <c r="I98" s="21">
        <v>1</v>
      </c>
      <c r="J98" s="21"/>
      <c r="K98" s="22">
        <f t="shared" si="7"/>
        <v>1</v>
      </c>
      <c r="L98" s="21"/>
      <c r="M98" s="21"/>
      <c r="N98" s="21">
        <v>1</v>
      </c>
      <c r="O98" s="21"/>
      <c r="P98" s="21"/>
      <c r="Q98" s="22">
        <f t="shared" si="8"/>
        <v>1</v>
      </c>
      <c r="R98" s="21"/>
      <c r="S98" s="21"/>
      <c r="T98" s="21">
        <v>1</v>
      </c>
      <c r="U98" s="21"/>
      <c r="V98" s="21"/>
    </row>
    <row r="99" spans="1:22">
      <c r="A99" s="21">
        <v>86</v>
      </c>
      <c r="B99" s="34" t="s">
        <v>93</v>
      </c>
      <c r="C99" s="21"/>
      <c r="D99" s="22">
        <f t="shared" si="6"/>
        <v>0</v>
      </c>
      <c r="E99" s="21"/>
      <c r="F99" s="21"/>
      <c r="G99" s="21"/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21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>
        <v>3</v>
      </c>
      <c r="D105" s="22">
        <f t="shared" si="6"/>
        <v>3</v>
      </c>
      <c r="E105" s="21">
        <v>1</v>
      </c>
      <c r="F105" s="21">
        <v>1</v>
      </c>
      <c r="G105" s="21"/>
      <c r="H105" s="21"/>
      <c r="I105" s="21"/>
      <c r="J105" s="21">
        <v>1</v>
      </c>
      <c r="K105" s="22">
        <f t="shared" si="7"/>
        <v>1</v>
      </c>
      <c r="L105" s="21"/>
      <c r="M105" s="21">
        <v>1</v>
      </c>
      <c r="N105" s="21"/>
      <c r="O105" s="21"/>
      <c r="P105" s="21"/>
      <c r="Q105" s="22">
        <f t="shared" si="8"/>
        <v>1</v>
      </c>
      <c r="R105" s="21"/>
      <c r="S105" s="21">
        <v>1</v>
      </c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30</v>
      </c>
      <c r="D107" s="22">
        <f t="shared" si="6"/>
        <v>30</v>
      </c>
      <c r="E107" s="21">
        <v>7</v>
      </c>
      <c r="F107" s="21">
        <v>3</v>
      </c>
      <c r="G107" s="21">
        <v>5</v>
      </c>
      <c r="H107" s="21">
        <v>8</v>
      </c>
      <c r="I107" s="21">
        <v>5</v>
      </c>
      <c r="J107" s="21">
        <v>2</v>
      </c>
      <c r="K107" s="22">
        <f t="shared" si="7"/>
        <v>5</v>
      </c>
      <c r="L107" s="21">
        <v>1</v>
      </c>
      <c r="M107" s="21">
        <v>1</v>
      </c>
      <c r="N107" s="21">
        <v>1</v>
      </c>
      <c r="O107" s="21">
        <v>1</v>
      </c>
      <c r="P107" s="21">
        <v>1</v>
      </c>
      <c r="Q107" s="22">
        <f t="shared" si="8"/>
        <v>20</v>
      </c>
      <c r="R107" s="21">
        <v>15</v>
      </c>
      <c r="S107" s="21">
        <v>1</v>
      </c>
      <c r="T107" s="21">
        <v>1</v>
      </c>
      <c r="U107" s="21">
        <v>1</v>
      </c>
      <c r="V107" s="21">
        <v>2</v>
      </c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>
        <v>4</v>
      </c>
      <c r="D111" s="22">
        <f t="shared" si="6"/>
        <v>3</v>
      </c>
      <c r="E111" s="21"/>
      <c r="F111" s="21">
        <v>2</v>
      </c>
      <c r="G111" s="21">
        <v>1</v>
      </c>
      <c r="H111" s="21"/>
      <c r="I111" s="21"/>
      <c r="J111" s="21"/>
      <c r="K111" s="22">
        <f t="shared" si="7"/>
        <v>1</v>
      </c>
      <c r="L111" s="21"/>
      <c r="M111" s="21"/>
      <c r="N111" s="21">
        <v>1</v>
      </c>
      <c r="O111" s="21"/>
      <c r="P111" s="21"/>
      <c r="Q111" s="22">
        <f t="shared" si="8"/>
        <v>1</v>
      </c>
      <c r="R111" s="21"/>
      <c r="S111" s="21"/>
      <c r="T111" s="21">
        <v>1</v>
      </c>
      <c r="U111" s="21"/>
      <c r="V111" s="21"/>
    </row>
    <row r="112" spans="1:22">
      <c r="A112" s="21">
        <v>99</v>
      </c>
      <c r="B112" s="34" t="s">
        <v>106</v>
      </c>
      <c r="C112" s="21"/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>
        <v>3</v>
      </c>
      <c r="D113" s="22">
        <f t="shared" si="6"/>
        <v>3</v>
      </c>
      <c r="E113" s="21">
        <v>1</v>
      </c>
      <c r="F113" s="21"/>
      <c r="G113" s="21">
        <v>1</v>
      </c>
      <c r="H113" s="21">
        <v>1</v>
      </c>
      <c r="I113" s="21"/>
      <c r="J113" s="21"/>
      <c r="K113" s="22">
        <f t="shared" si="7"/>
        <v>1</v>
      </c>
      <c r="L113" s="21"/>
      <c r="M113" s="21"/>
      <c r="N113" s="21"/>
      <c r="O113" s="21"/>
      <c r="P113" s="21">
        <v>1</v>
      </c>
      <c r="Q113" s="22">
        <f t="shared" si="8"/>
        <v>1</v>
      </c>
      <c r="R113" s="21"/>
      <c r="S113" s="21"/>
      <c r="T113" s="21"/>
      <c r="U113" s="21"/>
      <c r="V113" s="21">
        <v>1</v>
      </c>
    </row>
    <row r="114" spans="1:22">
      <c r="A114" s="21">
        <v>101</v>
      </c>
      <c r="B114" s="34" t="s">
        <v>108</v>
      </c>
      <c r="C114" s="21">
        <v>1</v>
      </c>
      <c r="D114" s="22">
        <f t="shared" si="6"/>
        <v>1</v>
      </c>
      <c r="E114" s="21"/>
      <c r="F114" s="21"/>
      <c r="G114" s="21"/>
      <c r="H114" s="21"/>
      <c r="I114" s="21">
        <v>1</v>
      </c>
      <c r="J114" s="21"/>
      <c r="K114" s="22">
        <f t="shared" si="7"/>
        <v>1</v>
      </c>
      <c r="L114" s="21"/>
      <c r="M114" s="21"/>
      <c r="N114" s="21">
        <v>1</v>
      </c>
      <c r="O114" s="21"/>
      <c r="P114" s="21"/>
      <c r="Q114" s="22">
        <f t="shared" si="8"/>
        <v>2</v>
      </c>
      <c r="R114" s="21">
        <v>1</v>
      </c>
      <c r="S114" s="21"/>
      <c r="T114" s="21">
        <v>1</v>
      </c>
      <c r="U114" s="21"/>
      <c r="V114" s="21"/>
    </row>
    <row r="115" spans="1:22">
      <c r="A115" s="21">
        <v>102</v>
      </c>
      <c r="B115" s="34" t="s">
        <v>109</v>
      </c>
      <c r="C115" s="21">
        <v>1</v>
      </c>
      <c r="D115" s="22">
        <f t="shared" si="6"/>
        <v>1</v>
      </c>
      <c r="E115" s="21"/>
      <c r="F115" s="21"/>
      <c r="G115" s="21">
        <v>1</v>
      </c>
      <c r="H115" s="21"/>
      <c r="I115" s="21"/>
      <c r="J115" s="21"/>
      <c r="K115" s="22">
        <f t="shared" si="7"/>
        <v>1</v>
      </c>
      <c r="L115" s="21"/>
      <c r="M115" s="21"/>
      <c r="N115" s="21"/>
      <c r="O115" s="21"/>
      <c r="P115" s="21">
        <v>1</v>
      </c>
      <c r="Q115" s="22">
        <f t="shared" si="8"/>
        <v>1</v>
      </c>
      <c r="R115" s="21"/>
      <c r="S115" s="21"/>
      <c r="T115" s="21"/>
      <c r="U115" s="21"/>
      <c r="V115" s="21">
        <v>1</v>
      </c>
    </row>
    <row r="116" spans="1:22">
      <c r="A116" s="21">
        <v>103</v>
      </c>
      <c r="B116" s="34" t="s">
        <v>110</v>
      </c>
      <c r="C116" s="21"/>
      <c r="D116" s="22">
        <f t="shared" si="6"/>
        <v>0</v>
      </c>
      <c r="E116" s="21"/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>
        <v>1</v>
      </c>
      <c r="D118" s="22">
        <f t="shared" si="6"/>
        <v>1</v>
      </c>
      <c r="E118" s="21"/>
      <c r="F118" s="21"/>
      <c r="G118" s="21"/>
      <c r="H118" s="21">
        <v>1</v>
      </c>
      <c r="I118" s="21"/>
      <c r="J118" s="21"/>
      <c r="K118" s="22">
        <f t="shared" si="7"/>
        <v>1</v>
      </c>
      <c r="L118" s="21"/>
      <c r="M118" s="21"/>
      <c r="N118" s="21">
        <v>1</v>
      </c>
      <c r="O118" s="21"/>
      <c r="P118" s="21"/>
      <c r="Q118" s="22">
        <f t="shared" si="8"/>
        <v>1</v>
      </c>
      <c r="R118" s="21"/>
      <c r="S118" s="21"/>
      <c r="T118" s="21">
        <v>1</v>
      </c>
      <c r="U118" s="21"/>
      <c r="V118" s="21"/>
    </row>
    <row r="119" spans="1:22">
      <c r="A119" s="21">
        <v>106</v>
      </c>
      <c r="B119" s="34" t="s">
        <v>113</v>
      </c>
      <c r="C119" s="21">
        <v>4</v>
      </c>
      <c r="D119" s="22">
        <f t="shared" si="6"/>
        <v>6</v>
      </c>
      <c r="E119" s="21">
        <v>2</v>
      </c>
      <c r="F119" s="21"/>
      <c r="G119" s="21"/>
      <c r="H119" s="21">
        <v>2</v>
      </c>
      <c r="I119" s="21">
        <v>2</v>
      </c>
      <c r="J119" s="21"/>
      <c r="K119" s="22">
        <f t="shared" si="7"/>
        <v>1</v>
      </c>
      <c r="L119" s="21"/>
      <c r="M119" s="21">
        <v>1</v>
      </c>
      <c r="N119" s="21"/>
      <c r="O119" s="21"/>
      <c r="P119" s="21"/>
      <c r="Q119" s="22">
        <f t="shared" si="8"/>
        <v>1</v>
      </c>
      <c r="R119" s="21"/>
      <c r="S119" s="21">
        <v>1</v>
      </c>
      <c r="T119" s="21"/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>
        <v>2</v>
      </c>
      <c r="D121" s="22">
        <f t="shared" si="6"/>
        <v>2</v>
      </c>
      <c r="E121" s="21"/>
      <c r="F121" s="21">
        <v>1</v>
      </c>
      <c r="G121" s="21"/>
      <c r="H121" s="21">
        <v>1</v>
      </c>
      <c r="I121" s="21"/>
      <c r="J121" s="21"/>
      <c r="K121" s="22">
        <f t="shared" si="7"/>
        <v>1</v>
      </c>
      <c r="L121" s="21"/>
      <c r="M121" s="21"/>
      <c r="N121" s="21">
        <v>1</v>
      </c>
      <c r="O121" s="21"/>
      <c r="P121" s="21"/>
      <c r="Q121" s="22">
        <f t="shared" si="8"/>
        <v>1</v>
      </c>
      <c r="R121" s="21"/>
      <c r="S121" s="21"/>
      <c r="T121" s="21">
        <v>1</v>
      </c>
      <c r="U121" s="21"/>
      <c r="V121" s="21"/>
    </row>
    <row r="122" spans="1:22">
      <c r="A122" s="21">
        <v>109</v>
      </c>
      <c r="B122" s="34" t="s">
        <v>116</v>
      </c>
      <c r="C122" s="21">
        <v>1</v>
      </c>
      <c r="D122" s="22">
        <f t="shared" si="6"/>
        <v>1</v>
      </c>
      <c r="E122" s="21"/>
      <c r="F122" s="21">
        <v>1</v>
      </c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21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 t="shared" si="6"/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/>
      <c r="D127" s="22">
        <f>SUM(E127:J127)</f>
        <v>0</v>
      </c>
      <c r="E127" s="21"/>
      <c r="F127" s="21"/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>
        <v>4</v>
      </c>
      <c r="D138" s="22">
        <f>SUM(E138:J138)</f>
        <v>4</v>
      </c>
      <c r="E138" s="21">
        <v>0</v>
      </c>
      <c r="F138" s="21">
        <v>1</v>
      </c>
      <c r="G138" s="21">
        <v>2</v>
      </c>
      <c r="H138" s="21"/>
      <c r="I138" s="21">
        <v>1</v>
      </c>
      <c r="J138" s="21"/>
      <c r="K138" s="22">
        <f>SUM(L138:P138)</f>
        <v>2</v>
      </c>
      <c r="L138" s="21"/>
      <c r="M138" s="21">
        <v>2</v>
      </c>
      <c r="N138" s="21"/>
      <c r="O138" s="21"/>
      <c r="P138" s="21"/>
      <c r="Q138" s="22">
        <f>SUM(R138:V138)</f>
        <v>4</v>
      </c>
      <c r="R138" s="21">
        <v>2</v>
      </c>
      <c r="S138" s="21"/>
      <c r="T138" s="21">
        <v>2</v>
      </c>
      <c r="U138" s="21"/>
      <c r="V138" s="21"/>
    </row>
    <row r="139" spans="1:22">
      <c r="A139" s="21">
        <v>2</v>
      </c>
      <c r="B139" s="34" t="s">
        <v>133</v>
      </c>
      <c r="C139" s="21">
        <v>2</v>
      </c>
      <c r="D139" s="22">
        <f t="shared" ref="D139:D182" si="12">SUM(E139:J139)</f>
        <v>2</v>
      </c>
      <c r="E139" s="21">
        <v>2</v>
      </c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21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2</v>
      </c>
      <c r="D142" s="22">
        <f t="shared" si="12"/>
        <v>2</v>
      </c>
      <c r="E142" s="21">
        <v>1</v>
      </c>
      <c r="F142" s="21"/>
      <c r="G142" s="21">
        <v>1</v>
      </c>
      <c r="H142" s="21"/>
      <c r="I142" s="21"/>
      <c r="J142" s="21"/>
      <c r="K142" s="22">
        <f t="shared" si="13"/>
        <v>0</v>
      </c>
      <c r="L142" s="21"/>
      <c r="M142" s="21"/>
      <c r="N142" s="21"/>
      <c r="O142" s="21"/>
      <c r="P142" s="21"/>
      <c r="Q142" s="22">
        <f t="shared" si="14"/>
        <v>0</v>
      </c>
      <c r="R142" s="21"/>
      <c r="S142" s="21"/>
      <c r="T142" s="21"/>
      <c r="U142" s="21"/>
      <c r="V142" s="21"/>
    </row>
    <row r="143" spans="1:22" ht="36" customHeight="1">
      <c r="A143" s="21">
        <v>6</v>
      </c>
      <c r="B143" s="34" t="s">
        <v>137</v>
      </c>
      <c r="C143" s="21"/>
      <c r="D143" s="22">
        <f t="shared" si="12"/>
        <v>0</v>
      </c>
      <c r="E143" s="21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/>
      <c r="D145" s="22">
        <f t="shared" si="12"/>
        <v>0</v>
      </c>
      <c r="E145" s="21"/>
      <c r="F145" s="21"/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>
        <v>2</v>
      </c>
      <c r="D146" s="22">
        <f t="shared" si="12"/>
        <v>2</v>
      </c>
      <c r="E146" s="21">
        <v>1</v>
      </c>
      <c r="F146" s="21">
        <v>1</v>
      </c>
      <c r="G146" s="21">
        <v>0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/>
      <c r="D147" s="22">
        <f t="shared" si="12"/>
        <v>0</v>
      </c>
      <c r="E147" s="21"/>
      <c r="F147" s="21"/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>
        <v>4</v>
      </c>
      <c r="D149" s="22">
        <f t="shared" si="12"/>
        <v>4</v>
      </c>
      <c r="E149" s="21"/>
      <c r="F149" s="21">
        <v>2</v>
      </c>
      <c r="G149" s="21">
        <v>2</v>
      </c>
      <c r="H149" s="21"/>
      <c r="I149" s="21"/>
      <c r="J149" s="21"/>
      <c r="K149" s="22">
        <f t="shared" si="13"/>
        <v>2</v>
      </c>
      <c r="L149" s="21"/>
      <c r="M149" s="21"/>
      <c r="N149" s="21"/>
      <c r="O149" s="21"/>
      <c r="P149" s="21">
        <v>2</v>
      </c>
      <c r="Q149" s="22">
        <f t="shared" si="14"/>
        <v>2</v>
      </c>
      <c r="R149" s="21"/>
      <c r="S149" s="21"/>
      <c r="T149" s="21"/>
      <c r="U149" s="21"/>
      <c r="V149" s="21">
        <v>2</v>
      </c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>
        <v>7</v>
      </c>
      <c r="D151" s="22">
        <f t="shared" si="12"/>
        <v>7</v>
      </c>
      <c r="E151" s="21"/>
      <c r="F151" s="21">
        <v>2</v>
      </c>
      <c r="G151" s="21">
        <v>3</v>
      </c>
      <c r="H151" s="21">
        <v>2</v>
      </c>
      <c r="I151" s="21"/>
      <c r="J151" s="21"/>
      <c r="K151" s="22">
        <f t="shared" si="13"/>
        <v>4</v>
      </c>
      <c r="L151" s="21"/>
      <c r="M151" s="21">
        <v>2</v>
      </c>
      <c r="N151" s="21">
        <v>2</v>
      </c>
      <c r="O151" s="21"/>
      <c r="P151" s="21"/>
      <c r="Q151" s="22">
        <f t="shared" si="14"/>
        <v>4</v>
      </c>
      <c r="R151" s="21"/>
      <c r="S151" s="21">
        <v>2</v>
      </c>
      <c r="T151" s="21">
        <v>2</v>
      </c>
      <c r="U151" s="21"/>
      <c r="V151" s="21"/>
    </row>
    <row r="152" spans="1:22">
      <c r="A152" s="21">
        <v>15</v>
      </c>
      <c r="B152" s="34" t="s">
        <v>146</v>
      </c>
      <c r="C152" s="21">
        <v>84</v>
      </c>
      <c r="D152" s="22">
        <f t="shared" si="12"/>
        <v>80</v>
      </c>
      <c r="E152" s="21">
        <v>25</v>
      </c>
      <c r="F152" s="21">
        <v>18</v>
      </c>
      <c r="G152" s="21">
        <v>28</v>
      </c>
      <c r="H152" s="21">
        <v>4</v>
      </c>
      <c r="I152" s="21">
        <v>4</v>
      </c>
      <c r="J152" s="21">
        <v>1</v>
      </c>
      <c r="K152" s="22">
        <f t="shared" si="13"/>
        <v>8</v>
      </c>
      <c r="L152" s="21">
        <v>2</v>
      </c>
      <c r="M152" s="21">
        <v>2</v>
      </c>
      <c r="N152" s="21">
        <v>2</v>
      </c>
      <c r="O152" s="21">
        <v>1</v>
      </c>
      <c r="P152" s="21">
        <v>1</v>
      </c>
      <c r="Q152" s="22">
        <f t="shared" si="14"/>
        <v>8</v>
      </c>
      <c r="R152" s="21">
        <v>2</v>
      </c>
      <c r="S152" s="21">
        <v>2</v>
      </c>
      <c r="T152" s="21">
        <v>2</v>
      </c>
      <c r="U152" s="21">
        <v>1</v>
      </c>
      <c r="V152" s="21">
        <v>1</v>
      </c>
    </row>
    <row r="153" spans="1:22">
      <c r="A153" s="21">
        <v>16</v>
      </c>
      <c r="B153" s="34" t="s">
        <v>147</v>
      </c>
      <c r="C153" s="21"/>
      <c r="D153" s="22">
        <f t="shared" si="12"/>
        <v>0</v>
      </c>
      <c r="E153" s="21">
        <v>0</v>
      </c>
      <c r="F153" s="21"/>
      <c r="G153" s="21"/>
      <c r="H153" s="21"/>
      <c r="I153" s="21"/>
      <c r="J153" s="21"/>
      <c r="K153" s="22">
        <f t="shared" si="13"/>
        <v>0</v>
      </c>
      <c r="L153" s="21"/>
      <c r="M153" s="21"/>
      <c r="N153" s="21"/>
      <c r="O153" s="21"/>
      <c r="P153" s="21"/>
      <c r="Q153" s="22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/>
      <c r="D154" s="22">
        <f t="shared" si="12"/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/>
      <c r="D155" s="22">
        <f t="shared" si="12"/>
        <v>0</v>
      </c>
      <c r="E155" s="21"/>
      <c r="F155" s="21"/>
      <c r="G155" s="21"/>
      <c r="H155" s="21"/>
      <c r="I155" s="21"/>
      <c r="J155" s="21"/>
      <c r="K155" s="22">
        <f t="shared" si="13"/>
        <v>0</v>
      </c>
      <c r="L155" s="21"/>
      <c r="M155" s="21"/>
      <c r="N155" s="21"/>
      <c r="O155" s="21"/>
      <c r="P155" s="21"/>
      <c r="Q155" s="22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/>
      <c r="D157" s="22">
        <f t="shared" si="12"/>
        <v>0</v>
      </c>
      <c r="E157" s="21"/>
      <c r="F157" s="21"/>
      <c r="G157" s="21"/>
      <c r="H157" s="21"/>
      <c r="I157" s="21"/>
      <c r="J157" s="21"/>
      <c r="K157" s="22">
        <f t="shared" si="13"/>
        <v>0</v>
      </c>
      <c r="L157" s="21"/>
      <c r="M157" s="21"/>
      <c r="N157" s="21"/>
      <c r="O157" s="21"/>
      <c r="P157" s="21"/>
      <c r="Q157" s="22">
        <f t="shared" si="14"/>
        <v>0</v>
      </c>
      <c r="R157" s="21"/>
      <c r="S157" s="21"/>
      <c r="T157" s="21"/>
      <c r="U157" s="21"/>
      <c r="V157" s="21"/>
    </row>
    <row r="158" spans="1:22">
      <c r="A158" s="21">
        <v>21</v>
      </c>
      <c r="B158" s="34" t="s">
        <v>152</v>
      </c>
      <c r="C158" s="21"/>
      <c r="D158" s="22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2">
        <f t="shared" si="13"/>
        <v>0</v>
      </c>
      <c r="L158" s="21"/>
      <c r="M158" s="21"/>
      <c r="N158" s="21"/>
      <c r="O158" s="21"/>
      <c r="P158" s="21"/>
      <c r="Q158" s="22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>
        <v>6</v>
      </c>
      <c r="D159" s="22">
        <f t="shared" si="12"/>
        <v>6</v>
      </c>
      <c r="E159" s="21"/>
      <c r="F159" s="21">
        <v>4</v>
      </c>
      <c r="G159" s="21">
        <v>2</v>
      </c>
      <c r="H159" s="21"/>
      <c r="I159" s="21"/>
      <c r="J159" s="21"/>
      <c r="K159" s="22">
        <f t="shared" si="13"/>
        <v>2</v>
      </c>
      <c r="L159" s="21"/>
      <c r="M159" s="21"/>
      <c r="N159" s="21">
        <v>2</v>
      </c>
      <c r="O159" s="21"/>
      <c r="P159" s="21"/>
      <c r="Q159" s="22">
        <f t="shared" si="14"/>
        <v>2</v>
      </c>
      <c r="R159" s="21"/>
      <c r="S159" s="21"/>
      <c r="T159" s="21">
        <v>2</v>
      </c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>
        <v>1</v>
      </c>
      <c r="D161" s="22">
        <f t="shared" si="12"/>
        <v>1</v>
      </c>
      <c r="E161" s="21">
        <v>1</v>
      </c>
      <c r="F161" s="21"/>
      <c r="G161" s="21"/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/>
      <c r="D162" s="22">
        <f t="shared" si="12"/>
        <v>0</v>
      </c>
      <c r="E162" s="21"/>
      <c r="F162" s="21"/>
      <c r="G162" s="21"/>
      <c r="H162" s="21"/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/>
      <c r="D163" s="22">
        <f t="shared" si="12"/>
        <v>0</v>
      </c>
      <c r="E163" s="21"/>
      <c r="F163" s="21"/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20</v>
      </c>
      <c r="D164" s="22">
        <f t="shared" si="12"/>
        <v>20</v>
      </c>
      <c r="E164" s="21">
        <v>7</v>
      </c>
      <c r="F164" s="21">
        <v>9</v>
      </c>
      <c r="G164" s="21">
        <v>4</v>
      </c>
      <c r="H164" s="21"/>
      <c r="I164" s="21"/>
      <c r="J164" s="21"/>
      <c r="K164" s="22">
        <f t="shared" si="13"/>
        <v>4</v>
      </c>
      <c r="L164" s="21"/>
      <c r="M164" s="21"/>
      <c r="N164" s="21"/>
      <c r="O164" s="21"/>
      <c r="P164" s="21">
        <v>4</v>
      </c>
      <c r="Q164" s="22">
        <f t="shared" si="14"/>
        <v>4</v>
      </c>
      <c r="R164" s="21"/>
      <c r="S164" s="21"/>
      <c r="T164" s="21"/>
      <c r="U164" s="21"/>
      <c r="V164" s="21">
        <v>4</v>
      </c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4</v>
      </c>
      <c r="D166" s="22">
        <f t="shared" si="12"/>
        <v>4</v>
      </c>
      <c r="E166" s="21"/>
      <c r="F166" s="21">
        <v>1</v>
      </c>
      <c r="G166" s="21">
        <v>1</v>
      </c>
      <c r="H166" s="21">
        <v>1</v>
      </c>
      <c r="I166" s="21">
        <v>1</v>
      </c>
      <c r="J166" s="21"/>
      <c r="K166" s="22">
        <f t="shared" si="13"/>
        <v>2</v>
      </c>
      <c r="L166" s="21">
        <v>1</v>
      </c>
      <c r="M166" s="21"/>
      <c r="N166" s="21">
        <v>1</v>
      </c>
      <c r="O166" s="21"/>
      <c r="P166" s="21"/>
      <c r="Q166" s="22">
        <f t="shared" si="14"/>
        <v>2</v>
      </c>
      <c r="R166" s="21">
        <v>1</v>
      </c>
      <c r="S166" s="21"/>
      <c r="T166" s="21">
        <v>1</v>
      </c>
      <c r="U166" s="21"/>
      <c r="V166" s="21"/>
    </row>
    <row r="167" spans="1:22">
      <c r="A167" s="21">
        <v>30</v>
      </c>
      <c r="B167" s="34" t="s">
        <v>161</v>
      </c>
      <c r="C167" s="21">
        <v>63</v>
      </c>
      <c r="D167" s="22">
        <f t="shared" si="12"/>
        <v>63</v>
      </c>
      <c r="E167" s="21">
        <v>19</v>
      </c>
      <c r="F167" s="21">
        <v>33</v>
      </c>
      <c r="G167" s="21">
        <v>5</v>
      </c>
      <c r="H167" s="21">
        <v>6</v>
      </c>
      <c r="I167" s="21"/>
      <c r="J167" s="21"/>
      <c r="K167" s="22">
        <f t="shared" si="13"/>
        <v>6</v>
      </c>
      <c r="L167" s="21">
        <v>1</v>
      </c>
      <c r="M167" s="21">
        <v>2</v>
      </c>
      <c r="N167" s="21">
        <v>2</v>
      </c>
      <c r="O167" s="21">
        <v>1</v>
      </c>
      <c r="P167" s="21"/>
      <c r="Q167" s="22">
        <f t="shared" si="14"/>
        <v>6</v>
      </c>
      <c r="R167" s="21">
        <v>1</v>
      </c>
      <c r="S167" s="21">
        <v>2</v>
      </c>
      <c r="T167" s="21">
        <v>2</v>
      </c>
      <c r="U167" s="21">
        <v>1</v>
      </c>
      <c r="V167" s="21"/>
    </row>
    <row r="168" spans="1:22">
      <c r="A168" s="21">
        <v>31</v>
      </c>
      <c r="B168" s="34" t="s">
        <v>162</v>
      </c>
      <c r="C168" s="21">
        <v>13</v>
      </c>
      <c r="D168" s="22">
        <f t="shared" si="12"/>
        <v>13</v>
      </c>
      <c r="E168" s="21">
        <v>3</v>
      </c>
      <c r="F168" s="21">
        <v>5</v>
      </c>
      <c r="G168" s="21">
        <v>3</v>
      </c>
      <c r="H168" s="21">
        <v>2</v>
      </c>
      <c r="I168" s="21"/>
      <c r="J168" s="21"/>
      <c r="K168" s="22">
        <f t="shared" si="13"/>
        <v>3</v>
      </c>
      <c r="L168" s="21"/>
      <c r="M168" s="21">
        <v>1</v>
      </c>
      <c r="N168" s="21">
        <v>1</v>
      </c>
      <c r="O168" s="21">
        <v>1</v>
      </c>
      <c r="P168" s="21"/>
      <c r="Q168" s="22">
        <f t="shared" si="14"/>
        <v>3</v>
      </c>
      <c r="R168" s="21"/>
      <c r="S168" s="21">
        <v>1</v>
      </c>
      <c r="T168" s="21">
        <v>1</v>
      </c>
      <c r="U168" s="21">
        <v>1</v>
      </c>
      <c r="V168" s="21"/>
    </row>
    <row r="169" spans="1:22">
      <c r="A169" s="21">
        <v>32</v>
      </c>
      <c r="B169" s="34" t="s">
        <v>163</v>
      </c>
      <c r="C169" s="21"/>
      <c r="D169" s="22">
        <f t="shared" si="12"/>
        <v>0</v>
      </c>
      <c r="E169" s="21"/>
      <c r="F169" s="21"/>
      <c r="G169" s="21"/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11</v>
      </c>
      <c r="D170" s="22">
        <f t="shared" si="12"/>
        <v>12</v>
      </c>
      <c r="E170" s="21">
        <v>5</v>
      </c>
      <c r="F170" s="21">
        <v>4</v>
      </c>
      <c r="G170" s="21">
        <v>2</v>
      </c>
      <c r="H170" s="21">
        <v>1</v>
      </c>
      <c r="I170" s="21"/>
      <c r="J170" s="21"/>
      <c r="K170" s="22">
        <f t="shared" si="13"/>
        <v>3</v>
      </c>
      <c r="L170" s="21"/>
      <c r="M170" s="21"/>
      <c r="N170" s="21">
        <v>3</v>
      </c>
      <c r="O170" s="21"/>
      <c r="P170" s="21"/>
      <c r="Q170" s="22">
        <f t="shared" si="14"/>
        <v>3</v>
      </c>
      <c r="R170" s="21"/>
      <c r="S170" s="21"/>
      <c r="T170" s="21">
        <v>2</v>
      </c>
      <c r="U170" s="21"/>
      <c r="V170" s="21">
        <v>1</v>
      </c>
    </row>
    <row r="171" spans="1:22">
      <c r="A171" s="21">
        <v>34</v>
      </c>
      <c r="B171" s="34" t="s">
        <v>165</v>
      </c>
      <c r="C171" s="21">
        <v>1</v>
      </c>
      <c r="D171" s="22">
        <f t="shared" si="12"/>
        <v>1</v>
      </c>
      <c r="E171" s="21">
        <v>1</v>
      </c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21</v>
      </c>
      <c r="D172" s="22">
        <f t="shared" si="12"/>
        <v>20</v>
      </c>
      <c r="E172" s="21">
        <v>7</v>
      </c>
      <c r="F172" s="21">
        <v>7</v>
      </c>
      <c r="G172" s="21">
        <v>4</v>
      </c>
      <c r="H172" s="21">
        <v>2</v>
      </c>
      <c r="I172" s="21"/>
      <c r="J172" s="21"/>
      <c r="K172" s="22">
        <f t="shared" si="13"/>
        <v>2</v>
      </c>
      <c r="L172" s="21"/>
      <c r="M172" s="21"/>
      <c r="N172" s="21">
        <v>2</v>
      </c>
      <c r="O172" s="21"/>
      <c r="P172" s="21"/>
      <c r="Q172" s="22">
        <f t="shared" si="14"/>
        <v>2</v>
      </c>
      <c r="R172" s="21"/>
      <c r="S172" s="21"/>
      <c r="T172" s="21">
        <v>2</v>
      </c>
      <c r="U172" s="21"/>
      <c r="V172" s="21"/>
    </row>
    <row r="173" spans="1:22">
      <c r="A173" s="21">
        <v>36</v>
      </c>
      <c r="B173" s="34" t="s">
        <v>167</v>
      </c>
      <c r="C173" s="21"/>
      <c r="D173" s="22">
        <f t="shared" si="12"/>
        <v>0</v>
      </c>
      <c r="E173" s="21"/>
      <c r="F173" s="21"/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/>
      <c r="D175" s="22">
        <f t="shared" si="12"/>
        <v>0</v>
      </c>
      <c r="E175" s="21"/>
      <c r="F175" s="21"/>
      <c r="G175" s="21"/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/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9</v>
      </c>
      <c r="D177" s="22">
        <f t="shared" si="12"/>
        <v>9</v>
      </c>
      <c r="E177" s="21">
        <v>2</v>
      </c>
      <c r="F177" s="21">
        <v>3</v>
      </c>
      <c r="G177" s="21">
        <v>2</v>
      </c>
      <c r="H177" s="21">
        <v>1</v>
      </c>
      <c r="I177" s="21">
        <v>1</v>
      </c>
      <c r="J177" s="21"/>
      <c r="K177" s="22">
        <f t="shared" si="13"/>
        <v>2</v>
      </c>
      <c r="L177" s="21"/>
      <c r="M177" s="21"/>
      <c r="N177" s="21">
        <v>2</v>
      </c>
      <c r="O177" s="21"/>
      <c r="P177" s="21"/>
      <c r="Q177" s="22">
        <f t="shared" si="14"/>
        <v>2</v>
      </c>
      <c r="R177" s="21"/>
      <c r="S177" s="21"/>
      <c r="T177" s="21">
        <v>2</v>
      </c>
      <c r="U177" s="21"/>
      <c r="V177" s="21"/>
    </row>
    <row r="178" spans="1:22" ht="47.25" customHeight="1">
      <c r="A178" s="21">
        <v>41</v>
      </c>
      <c r="B178" s="34" t="s">
        <v>172</v>
      </c>
      <c r="C178" s="21">
        <v>5</v>
      </c>
      <c r="D178" s="22">
        <f t="shared" si="12"/>
        <v>5</v>
      </c>
      <c r="E178" s="21"/>
      <c r="F178" s="21">
        <v>3</v>
      </c>
      <c r="G178" s="21"/>
      <c r="H178" s="21">
        <v>1</v>
      </c>
      <c r="I178" s="21">
        <v>1</v>
      </c>
      <c r="J178" s="21"/>
      <c r="K178" s="22">
        <f t="shared" si="13"/>
        <v>4</v>
      </c>
      <c r="L178" s="21"/>
      <c r="M178" s="21"/>
      <c r="N178" s="21">
        <v>1</v>
      </c>
      <c r="O178" s="21">
        <v>1</v>
      </c>
      <c r="P178" s="21">
        <v>2</v>
      </c>
      <c r="Q178" s="22">
        <f t="shared" si="14"/>
        <v>2</v>
      </c>
      <c r="R178" s="21"/>
      <c r="S178" s="21"/>
      <c r="T178" s="21">
        <v>1</v>
      </c>
      <c r="U178" s="21"/>
      <c r="V178" s="21">
        <v>1</v>
      </c>
    </row>
    <row r="179" spans="1:22">
      <c r="A179" s="21">
        <v>42</v>
      </c>
      <c r="B179" s="34" t="s">
        <v>173</v>
      </c>
      <c r="C179" s="21">
        <v>39</v>
      </c>
      <c r="D179" s="22">
        <f t="shared" si="12"/>
        <v>42</v>
      </c>
      <c r="E179" s="21">
        <v>17</v>
      </c>
      <c r="F179" s="21">
        <v>14</v>
      </c>
      <c r="G179" s="21">
        <v>6</v>
      </c>
      <c r="H179" s="21">
        <v>4</v>
      </c>
      <c r="I179" s="21">
        <v>1</v>
      </c>
      <c r="J179" s="21"/>
      <c r="K179" s="22">
        <f t="shared" si="13"/>
        <v>6</v>
      </c>
      <c r="L179" s="21"/>
      <c r="M179" s="21">
        <v>2</v>
      </c>
      <c r="N179" s="21">
        <v>2</v>
      </c>
      <c r="O179" s="21">
        <v>2</v>
      </c>
      <c r="P179" s="21"/>
      <c r="Q179" s="22">
        <f t="shared" si="14"/>
        <v>6</v>
      </c>
      <c r="R179" s="21"/>
      <c r="S179" s="21">
        <v>2</v>
      </c>
      <c r="T179" s="21">
        <v>2</v>
      </c>
      <c r="U179" s="21">
        <v>2</v>
      </c>
      <c r="V179" s="21"/>
    </row>
    <row r="180" spans="1:22">
      <c r="A180" s="21">
        <v>43</v>
      </c>
      <c r="B180" s="34" t="s">
        <v>174</v>
      </c>
      <c r="C180" s="21"/>
      <c r="D180" s="22">
        <f t="shared" si="12"/>
        <v>0</v>
      </c>
      <c r="E180" s="21"/>
      <c r="F180" s="21"/>
      <c r="G180" s="21"/>
      <c r="H180" s="21"/>
      <c r="I180" s="21"/>
      <c r="J180" s="21"/>
      <c r="K180" s="22">
        <f t="shared" si="13"/>
        <v>0</v>
      </c>
      <c r="L180" s="21"/>
      <c r="M180" s="21"/>
      <c r="N180" s="21"/>
      <c r="O180" s="21"/>
      <c r="P180" s="21"/>
      <c r="Q180" s="22">
        <f t="shared" si="14"/>
        <v>0</v>
      </c>
      <c r="R180" s="21"/>
      <c r="S180" s="21"/>
      <c r="T180" s="21"/>
      <c r="U180" s="21"/>
      <c r="V180" s="21"/>
    </row>
    <row r="181" spans="1:22">
      <c r="A181" s="21">
        <v>44</v>
      </c>
      <c r="B181" s="34" t="s">
        <v>175</v>
      </c>
      <c r="C181" s="21"/>
      <c r="D181" s="22">
        <f t="shared" si="12"/>
        <v>0</v>
      </c>
      <c r="E181" s="21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/>
      <c r="D184" s="22">
        <f>SUM(E184:J184)</f>
        <v>0</v>
      </c>
      <c r="E184" s="21"/>
      <c r="F184" s="21"/>
      <c r="G184" s="21"/>
      <c r="H184" s="21"/>
      <c r="I184" s="21"/>
      <c r="J184" s="21"/>
      <c r="K184" s="22">
        <f>SUM(L184:P184)</f>
        <v>0</v>
      </c>
      <c r="L184" s="21"/>
      <c r="M184" s="21"/>
      <c r="N184" s="21"/>
      <c r="O184" s="21"/>
      <c r="P184" s="21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>
        <v>21</v>
      </c>
      <c r="D185" s="22">
        <f t="shared" ref="D185:D187" si="15">SUM(E185:J185)</f>
        <v>21</v>
      </c>
      <c r="E185" s="21">
        <v>3</v>
      </c>
      <c r="F185" s="21">
        <v>10</v>
      </c>
      <c r="G185" s="21">
        <v>4</v>
      </c>
      <c r="H185" s="21">
        <v>3</v>
      </c>
      <c r="I185" s="21">
        <v>1</v>
      </c>
      <c r="J185" s="21"/>
      <c r="K185" s="22">
        <f t="shared" ref="K185:K187" si="16">SUM(L185:P185)</f>
        <v>4</v>
      </c>
      <c r="L185" s="21"/>
      <c r="M185" s="21">
        <v>1</v>
      </c>
      <c r="N185" s="21">
        <v>2</v>
      </c>
      <c r="O185" s="21">
        <v>1</v>
      </c>
      <c r="P185" s="21"/>
      <c r="Q185" s="22">
        <f t="shared" ref="Q185:Q187" si="17">SUM(R185:V185)</f>
        <v>4</v>
      </c>
      <c r="R185" s="21"/>
      <c r="S185" s="21">
        <v>1</v>
      </c>
      <c r="T185" s="21">
        <v>2</v>
      </c>
      <c r="U185" s="21">
        <v>1</v>
      </c>
      <c r="V185" s="21"/>
    </row>
    <row r="186" spans="1:22">
      <c r="A186" s="21">
        <v>3</v>
      </c>
      <c r="B186" s="34" t="s">
        <v>180</v>
      </c>
      <c r="C186" s="21"/>
      <c r="D186" s="22">
        <f t="shared" si="15"/>
        <v>0</v>
      </c>
      <c r="E186" s="21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1</v>
      </c>
      <c r="D187" s="22">
        <f t="shared" si="15"/>
        <v>1</v>
      </c>
      <c r="E187" s="21"/>
      <c r="F187" s="21"/>
      <c r="G187" s="21"/>
      <c r="H187" s="21">
        <v>1</v>
      </c>
      <c r="I187" s="21"/>
      <c r="J187" s="21"/>
      <c r="K187" s="22">
        <f t="shared" si="16"/>
        <v>1</v>
      </c>
      <c r="L187" s="21"/>
      <c r="M187" s="21"/>
      <c r="N187" s="21">
        <v>1</v>
      </c>
      <c r="O187" s="21"/>
      <c r="P187" s="21"/>
      <c r="Q187" s="22">
        <f t="shared" si="17"/>
        <v>1</v>
      </c>
      <c r="R187" s="21"/>
      <c r="S187" s="21"/>
      <c r="T187" s="21">
        <v>1</v>
      </c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/>
      <c r="D191" s="120"/>
      <c r="E191" s="120"/>
      <c r="F191" s="120"/>
      <c r="I191" s="120"/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topLeftCell="A175" zoomScale="75" zoomScaleNormal="75" workbookViewId="0">
      <selection activeCell="B23" sqref="B23"/>
    </sheetView>
  </sheetViews>
  <sheetFormatPr defaultColWidth="8" defaultRowHeight="15"/>
  <cols>
    <col min="1" max="1" width="6.140625" style="37" customWidth="1"/>
    <col min="2" max="2" width="38.42578125" style="43" customWidth="1"/>
    <col min="3" max="3" width="8.28515625" style="40" customWidth="1"/>
    <col min="4" max="4" width="8.28515625" style="41" customWidth="1"/>
    <col min="5" max="5" width="8.28515625" style="37" customWidth="1"/>
    <col min="6" max="9" width="8" style="37"/>
    <col min="10" max="10" width="9.7109375" style="40" customWidth="1"/>
    <col min="11" max="11" width="9.7109375" style="41" customWidth="1"/>
    <col min="12" max="16" width="9.7109375" style="37" customWidth="1"/>
    <col min="17" max="17" width="8" style="42"/>
    <col min="18" max="256" width="8" style="37"/>
    <col min="257" max="257" width="6.140625" style="37" customWidth="1"/>
    <col min="258" max="258" width="38.42578125" style="37" customWidth="1"/>
    <col min="259" max="261" width="8.28515625" style="37" customWidth="1"/>
    <col min="262" max="265" width="8" style="37"/>
    <col min="266" max="272" width="9.7109375" style="37" customWidth="1"/>
    <col min="273" max="512" width="8" style="37"/>
    <col min="513" max="513" width="6.140625" style="37" customWidth="1"/>
    <col min="514" max="514" width="38.42578125" style="37" customWidth="1"/>
    <col min="515" max="517" width="8.28515625" style="37" customWidth="1"/>
    <col min="518" max="521" width="8" style="37"/>
    <col min="522" max="528" width="9.7109375" style="37" customWidth="1"/>
    <col min="529" max="768" width="8" style="37"/>
    <col min="769" max="769" width="6.140625" style="37" customWidth="1"/>
    <col min="770" max="770" width="38.42578125" style="37" customWidth="1"/>
    <col min="771" max="773" width="8.28515625" style="37" customWidth="1"/>
    <col min="774" max="777" width="8" style="37"/>
    <col min="778" max="784" width="9.7109375" style="37" customWidth="1"/>
    <col min="785" max="1024" width="8" style="37"/>
    <col min="1025" max="1025" width="6.140625" style="37" customWidth="1"/>
    <col min="1026" max="1026" width="38.42578125" style="37" customWidth="1"/>
    <col min="1027" max="1029" width="8.28515625" style="37" customWidth="1"/>
    <col min="1030" max="1033" width="8" style="37"/>
    <col min="1034" max="1040" width="9.7109375" style="37" customWidth="1"/>
    <col min="1041" max="1280" width="8" style="37"/>
    <col min="1281" max="1281" width="6.140625" style="37" customWidth="1"/>
    <col min="1282" max="1282" width="38.42578125" style="37" customWidth="1"/>
    <col min="1283" max="1285" width="8.28515625" style="37" customWidth="1"/>
    <col min="1286" max="1289" width="8" style="37"/>
    <col min="1290" max="1296" width="9.7109375" style="37" customWidth="1"/>
    <col min="1297" max="1536" width="8" style="37"/>
    <col min="1537" max="1537" width="6.140625" style="37" customWidth="1"/>
    <col min="1538" max="1538" width="38.42578125" style="37" customWidth="1"/>
    <col min="1539" max="1541" width="8.28515625" style="37" customWidth="1"/>
    <col min="1542" max="1545" width="8" style="37"/>
    <col min="1546" max="1552" width="9.7109375" style="37" customWidth="1"/>
    <col min="1553" max="1792" width="8" style="37"/>
    <col min="1793" max="1793" width="6.140625" style="37" customWidth="1"/>
    <col min="1794" max="1794" width="38.42578125" style="37" customWidth="1"/>
    <col min="1795" max="1797" width="8.28515625" style="37" customWidth="1"/>
    <col min="1798" max="1801" width="8" style="37"/>
    <col min="1802" max="1808" width="9.7109375" style="37" customWidth="1"/>
    <col min="1809" max="2048" width="8" style="37"/>
    <col min="2049" max="2049" width="6.140625" style="37" customWidth="1"/>
    <col min="2050" max="2050" width="38.42578125" style="37" customWidth="1"/>
    <col min="2051" max="2053" width="8.28515625" style="37" customWidth="1"/>
    <col min="2054" max="2057" width="8" style="37"/>
    <col min="2058" max="2064" width="9.7109375" style="37" customWidth="1"/>
    <col min="2065" max="2304" width="8" style="37"/>
    <col min="2305" max="2305" width="6.140625" style="37" customWidth="1"/>
    <col min="2306" max="2306" width="38.42578125" style="37" customWidth="1"/>
    <col min="2307" max="2309" width="8.28515625" style="37" customWidth="1"/>
    <col min="2310" max="2313" width="8" style="37"/>
    <col min="2314" max="2320" width="9.7109375" style="37" customWidth="1"/>
    <col min="2321" max="2560" width="8" style="37"/>
    <col min="2561" max="2561" width="6.140625" style="37" customWidth="1"/>
    <col min="2562" max="2562" width="38.42578125" style="37" customWidth="1"/>
    <col min="2563" max="2565" width="8.28515625" style="37" customWidth="1"/>
    <col min="2566" max="2569" width="8" style="37"/>
    <col min="2570" max="2576" width="9.7109375" style="37" customWidth="1"/>
    <col min="2577" max="2816" width="8" style="37"/>
    <col min="2817" max="2817" width="6.140625" style="37" customWidth="1"/>
    <col min="2818" max="2818" width="38.42578125" style="37" customWidth="1"/>
    <col min="2819" max="2821" width="8.28515625" style="37" customWidth="1"/>
    <col min="2822" max="2825" width="8" style="37"/>
    <col min="2826" max="2832" width="9.7109375" style="37" customWidth="1"/>
    <col min="2833" max="3072" width="8" style="37"/>
    <col min="3073" max="3073" width="6.140625" style="37" customWidth="1"/>
    <col min="3074" max="3074" width="38.42578125" style="37" customWidth="1"/>
    <col min="3075" max="3077" width="8.28515625" style="37" customWidth="1"/>
    <col min="3078" max="3081" width="8" style="37"/>
    <col min="3082" max="3088" width="9.7109375" style="37" customWidth="1"/>
    <col min="3089" max="3328" width="8" style="37"/>
    <col min="3329" max="3329" width="6.140625" style="37" customWidth="1"/>
    <col min="3330" max="3330" width="38.42578125" style="37" customWidth="1"/>
    <col min="3331" max="3333" width="8.28515625" style="37" customWidth="1"/>
    <col min="3334" max="3337" width="8" style="37"/>
    <col min="3338" max="3344" width="9.7109375" style="37" customWidth="1"/>
    <col min="3345" max="3584" width="8" style="37"/>
    <col min="3585" max="3585" width="6.140625" style="37" customWidth="1"/>
    <col min="3586" max="3586" width="38.42578125" style="37" customWidth="1"/>
    <col min="3587" max="3589" width="8.28515625" style="37" customWidth="1"/>
    <col min="3590" max="3593" width="8" style="37"/>
    <col min="3594" max="3600" width="9.7109375" style="37" customWidth="1"/>
    <col min="3601" max="3840" width="8" style="37"/>
    <col min="3841" max="3841" width="6.140625" style="37" customWidth="1"/>
    <col min="3842" max="3842" width="38.42578125" style="37" customWidth="1"/>
    <col min="3843" max="3845" width="8.28515625" style="37" customWidth="1"/>
    <col min="3846" max="3849" width="8" style="37"/>
    <col min="3850" max="3856" width="9.7109375" style="37" customWidth="1"/>
    <col min="3857" max="4096" width="8" style="37"/>
    <col min="4097" max="4097" width="6.140625" style="37" customWidth="1"/>
    <col min="4098" max="4098" width="38.42578125" style="37" customWidth="1"/>
    <col min="4099" max="4101" width="8.28515625" style="37" customWidth="1"/>
    <col min="4102" max="4105" width="8" style="37"/>
    <col min="4106" max="4112" width="9.7109375" style="37" customWidth="1"/>
    <col min="4113" max="4352" width="8" style="37"/>
    <col min="4353" max="4353" width="6.140625" style="37" customWidth="1"/>
    <col min="4354" max="4354" width="38.42578125" style="37" customWidth="1"/>
    <col min="4355" max="4357" width="8.28515625" style="37" customWidth="1"/>
    <col min="4358" max="4361" width="8" style="37"/>
    <col min="4362" max="4368" width="9.7109375" style="37" customWidth="1"/>
    <col min="4369" max="4608" width="8" style="37"/>
    <col min="4609" max="4609" width="6.140625" style="37" customWidth="1"/>
    <col min="4610" max="4610" width="38.42578125" style="37" customWidth="1"/>
    <col min="4611" max="4613" width="8.28515625" style="37" customWidth="1"/>
    <col min="4614" max="4617" width="8" style="37"/>
    <col min="4618" max="4624" width="9.7109375" style="37" customWidth="1"/>
    <col min="4625" max="4864" width="8" style="37"/>
    <col min="4865" max="4865" width="6.140625" style="37" customWidth="1"/>
    <col min="4866" max="4866" width="38.42578125" style="37" customWidth="1"/>
    <col min="4867" max="4869" width="8.28515625" style="37" customWidth="1"/>
    <col min="4870" max="4873" width="8" style="37"/>
    <col min="4874" max="4880" width="9.7109375" style="37" customWidth="1"/>
    <col min="4881" max="5120" width="8" style="37"/>
    <col min="5121" max="5121" width="6.140625" style="37" customWidth="1"/>
    <col min="5122" max="5122" width="38.42578125" style="37" customWidth="1"/>
    <col min="5123" max="5125" width="8.28515625" style="37" customWidth="1"/>
    <col min="5126" max="5129" width="8" style="37"/>
    <col min="5130" max="5136" width="9.7109375" style="37" customWidth="1"/>
    <col min="5137" max="5376" width="8" style="37"/>
    <col min="5377" max="5377" width="6.140625" style="37" customWidth="1"/>
    <col min="5378" max="5378" width="38.42578125" style="37" customWidth="1"/>
    <col min="5379" max="5381" width="8.28515625" style="37" customWidth="1"/>
    <col min="5382" max="5385" width="8" style="37"/>
    <col min="5386" max="5392" width="9.7109375" style="37" customWidth="1"/>
    <col min="5393" max="5632" width="8" style="37"/>
    <col min="5633" max="5633" width="6.140625" style="37" customWidth="1"/>
    <col min="5634" max="5634" width="38.42578125" style="37" customWidth="1"/>
    <col min="5635" max="5637" width="8.28515625" style="37" customWidth="1"/>
    <col min="5638" max="5641" width="8" style="37"/>
    <col min="5642" max="5648" width="9.7109375" style="37" customWidth="1"/>
    <col min="5649" max="5888" width="8" style="37"/>
    <col min="5889" max="5889" width="6.140625" style="37" customWidth="1"/>
    <col min="5890" max="5890" width="38.42578125" style="37" customWidth="1"/>
    <col min="5891" max="5893" width="8.28515625" style="37" customWidth="1"/>
    <col min="5894" max="5897" width="8" style="37"/>
    <col min="5898" max="5904" width="9.7109375" style="37" customWidth="1"/>
    <col min="5905" max="6144" width="8" style="37"/>
    <col min="6145" max="6145" width="6.140625" style="37" customWidth="1"/>
    <col min="6146" max="6146" width="38.42578125" style="37" customWidth="1"/>
    <col min="6147" max="6149" width="8.28515625" style="37" customWidth="1"/>
    <col min="6150" max="6153" width="8" style="37"/>
    <col min="6154" max="6160" width="9.7109375" style="37" customWidth="1"/>
    <col min="6161" max="6400" width="8" style="37"/>
    <col min="6401" max="6401" width="6.140625" style="37" customWidth="1"/>
    <col min="6402" max="6402" width="38.42578125" style="37" customWidth="1"/>
    <col min="6403" max="6405" width="8.28515625" style="37" customWidth="1"/>
    <col min="6406" max="6409" width="8" style="37"/>
    <col min="6410" max="6416" width="9.7109375" style="37" customWidth="1"/>
    <col min="6417" max="6656" width="8" style="37"/>
    <col min="6657" max="6657" width="6.140625" style="37" customWidth="1"/>
    <col min="6658" max="6658" width="38.42578125" style="37" customWidth="1"/>
    <col min="6659" max="6661" width="8.28515625" style="37" customWidth="1"/>
    <col min="6662" max="6665" width="8" style="37"/>
    <col min="6666" max="6672" width="9.7109375" style="37" customWidth="1"/>
    <col min="6673" max="6912" width="8" style="37"/>
    <col min="6913" max="6913" width="6.140625" style="37" customWidth="1"/>
    <col min="6914" max="6914" width="38.42578125" style="37" customWidth="1"/>
    <col min="6915" max="6917" width="8.28515625" style="37" customWidth="1"/>
    <col min="6918" max="6921" width="8" style="37"/>
    <col min="6922" max="6928" width="9.7109375" style="37" customWidth="1"/>
    <col min="6929" max="7168" width="8" style="37"/>
    <col min="7169" max="7169" width="6.140625" style="37" customWidth="1"/>
    <col min="7170" max="7170" width="38.42578125" style="37" customWidth="1"/>
    <col min="7171" max="7173" width="8.28515625" style="37" customWidth="1"/>
    <col min="7174" max="7177" width="8" style="37"/>
    <col min="7178" max="7184" width="9.7109375" style="37" customWidth="1"/>
    <col min="7185" max="7424" width="8" style="37"/>
    <col min="7425" max="7425" width="6.140625" style="37" customWidth="1"/>
    <col min="7426" max="7426" width="38.42578125" style="37" customWidth="1"/>
    <col min="7427" max="7429" width="8.28515625" style="37" customWidth="1"/>
    <col min="7430" max="7433" width="8" style="37"/>
    <col min="7434" max="7440" width="9.7109375" style="37" customWidth="1"/>
    <col min="7441" max="7680" width="8" style="37"/>
    <col min="7681" max="7681" width="6.140625" style="37" customWidth="1"/>
    <col min="7682" max="7682" width="38.42578125" style="37" customWidth="1"/>
    <col min="7683" max="7685" width="8.28515625" style="37" customWidth="1"/>
    <col min="7686" max="7689" width="8" style="37"/>
    <col min="7690" max="7696" width="9.7109375" style="37" customWidth="1"/>
    <col min="7697" max="7936" width="8" style="37"/>
    <col min="7937" max="7937" width="6.140625" style="37" customWidth="1"/>
    <col min="7938" max="7938" width="38.42578125" style="37" customWidth="1"/>
    <col min="7939" max="7941" width="8.28515625" style="37" customWidth="1"/>
    <col min="7942" max="7945" width="8" style="37"/>
    <col min="7946" max="7952" width="9.7109375" style="37" customWidth="1"/>
    <col min="7953" max="8192" width="8" style="37"/>
    <col min="8193" max="8193" width="6.140625" style="37" customWidth="1"/>
    <col min="8194" max="8194" width="38.42578125" style="37" customWidth="1"/>
    <col min="8195" max="8197" width="8.28515625" style="37" customWidth="1"/>
    <col min="8198" max="8201" width="8" style="37"/>
    <col min="8202" max="8208" width="9.7109375" style="37" customWidth="1"/>
    <col min="8209" max="8448" width="8" style="37"/>
    <col min="8449" max="8449" width="6.140625" style="37" customWidth="1"/>
    <col min="8450" max="8450" width="38.42578125" style="37" customWidth="1"/>
    <col min="8451" max="8453" width="8.28515625" style="37" customWidth="1"/>
    <col min="8454" max="8457" width="8" style="37"/>
    <col min="8458" max="8464" width="9.7109375" style="37" customWidth="1"/>
    <col min="8465" max="8704" width="8" style="37"/>
    <col min="8705" max="8705" width="6.140625" style="37" customWidth="1"/>
    <col min="8706" max="8706" width="38.42578125" style="37" customWidth="1"/>
    <col min="8707" max="8709" width="8.28515625" style="37" customWidth="1"/>
    <col min="8710" max="8713" width="8" style="37"/>
    <col min="8714" max="8720" width="9.7109375" style="37" customWidth="1"/>
    <col min="8721" max="8960" width="8" style="37"/>
    <col min="8961" max="8961" width="6.140625" style="37" customWidth="1"/>
    <col min="8962" max="8962" width="38.42578125" style="37" customWidth="1"/>
    <col min="8963" max="8965" width="8.28515625" style="37" customWidth="1"/>
    <col min="8966" max="8969" width="8" style="37"/>
    <col min="8970" max="8976" width="9.7109375" style="37" customWidth="1"/>
    <col min="8977" max="9216" width="8" style="37"/>
    <col min="9217" max="9217" width="6.140625" style="37" customWidth="1"/>
    <col min="9218" max="9218" width="38.42578125" style="37" customWidth="1"/>
    <col min="9219" max="9221" width="8.28515625" style="37" customWidth="1"/>
    <col min="9222" max="9225" width="8" style="37"/>
    <col min="9226" max="9232" width="9.7109375" style="37" customWidth="1"/>
    <col min="9233" max="9472" width="8" style="37"/>
    <col min="9473" max="9473" width="6.140625" style="37" customWidth="1"/>
    <col min="9474" max="9474" width="38.42578125" style="37" customWidth="1"/>
    <col min="9475" max="9477" width="8.28515625" style="37" customWidth="1"/>
    <col min="9478" max="9481" width="8" style="37"/>
    <col min="9482" max="9488" width="9.7109375" style="37" customWidth="1"/>
    <col min="9489" max="9728" width="8" style="37"/>
    <col min="9729" max="9729" width="6.140625" style="37" customWidth="1"/>
    <col min="9730" max="9730" width="38.42578125" style="37" customWidth="1"/>
    <col min="9731" max="9733" width="8.28515625" style="37" customWidth="1"/>
    <col min="9734" max="9737" width="8" style="37"/>
    <col min="9738" max="9744" width="9.7109375" style="37" customWidth="1"/>
    <col min="9745" max="9984" width="8" style="37"/>
    <col min="9985" max="9985" width="6.140625" style="37" customWidth="1"/>
    <col min="9986" max="9986" width="38.42578125" style="37" customWidth="1"/>
    <col min="9987" max="9989" width="8.28515625" style="37" customWidth="1"/>
    <col min="9990" max="9993" width="8" style="37"/>
    <col min="9994" max="10000" width="9.7109375" style="37" customWidth="1"/>
    <col min="10001" max="10240" width="8" style="37"/>
    <col min="10241" max="10241" width="6.140625" style="37" customWidth="1"/>
    <col min="10242" max="10242" width="38.42578125" style="37" customWidth="1"/>
    <col min="10243" max="10245" width="8.28515625" style="37" customWidth="1"/>
    <col min="10246" max="10249" width="8" style="37"/>
    <col min="10250" max="10256" width="9.7109375" style="37" customWidth="1"/>
    <col min="10257" max="10496" width="8" style="37"/>
    <col min="10497" max="10497" width="6.140625" style="37" customWidth="1"/>
    <col min="10498" max="10498" width="38.42578125" style="37" customWidth="1"/>
    <col min="10499" max="10501" width="8.28515625" style="37" customWidth="1"/>
    <col min="10502" max="10505" width="8" style="37"/>
    <col min="10506" max="10512" width="9.7109375" style="37" customWidth="1"/>
    <col min="10513" max="10752" width="8" style="37"/>
    <col min="10753" max="10753" width="6.140625" style="37" customWidth="1"/>
    <col min="10754" max="10754" width="38.42578125" style="37" customWidth="1"/>
    <col min="10755" max="10757" width="8.28515625" style="37" customWidth="1"/>
    <col min="10758" max="10761" width="8" style="37"/>
    <col min="10762" max="10768" width="9.7109375" style="37" customWidth="1"/>
    <col min="10769" max="11008" width="8" style="37"/>
    <col min="11009" max="11009" width="6.140625" style="37" customWidth="1"/>
    <col min="11010" max="11010" width="38.42578125" style="37" customWidth="1"/>
    <col min="11011" max="11013" width="8.28515625" style="37" customWidth="1"/>
    <col min="11014" max="11017" width="8" style="37"/>
    <col min="11018" max="11024" width="9.7109375" style="37" customWidth="1"/>
    <col min="11025" max="11264" width="8" style="37"/>
    <col min="11265" max="11265" width="6.140625" style="37" customWidth="1"/>
    <col min="11266" max="11266" width="38.42578125" style="37" customWidth="1"/>
    <col min="11267" max="11269" width="8.28515625" style="37" customWidth="1"/>
    <col min="11270" max="11273" width="8" style="37"/>
    <col min="11274" max="11280" width="9.7109375" style="37" customWidth="1"/>
    <col min="11281" max="11520" width="8" style="37"/>
    <col min="11521" max="11521" width="6.140625" style="37" customWidth="1"/>
    <col min="11522" max="11522" width="38.42578125" style="37" customWidth="1"/>
    <col min="11523" max="11525" width="8.28515625" style="37" customWidth="1"/>
    <col min="11526" max="11529" width="8" style="37"/>
    <col min="11530" max="11536" width="9.7109375" style="37" customWidth="1"/>
    <col min="11537" max="11776" width="8" style="37"/>
    <col min="11777" max="11777" width="6.140625" style="37" customWidth="1"/>
    <col min="11778" max="11778" width="38.42578125" style="37" customWidth="1"/>
    <col min="11779" max="11781" width="8.28515625" style="37" customWidth="1"/>
    <col min="11782" max="11785" width="8" style="37"/>
    <col min="11786" max="11792" width="9.7109375" style="37" customWidth="1"/>
    <col min="11793" max="12032" width="8" style="37"/>
    <col min="12033" max="12033" width="6.140625" style="37" customWidth="1"/>
    <col min="12034" max="12034" width="38.42578125" style="37" customWidth="1"/>
    <col min="12035" max="12037" width="8.28515625" style="37" customWidth="1"/>
    <col min="12038" max="12041" width="8" style="37"/>
    <col min="12042" max="12048" width="9.7109375" style="37" customWidth="1"/>
    <col min="12049" max="12288" width="8" style="37"/>
    <col min="12289" max="12289" width="6.140625" style="37" customWidth="1"/>
    <col min="12290" max="12290" width="38.42578125" style="37" customWidth="1"/>
    <col min="12291" max="12293" width="8.28515625" style="37" customWidth="1"/>
    <col min="12294" max="12297" width="8" style="37"/>
    <col min="12298" max="12304" width="9.7109375" style="37" customWidth="1"/>
    <col min="12305" max="12544" width="8" style="37"/>
    <col min="12545" max="12545" width="6.140625" style="37" customWidth="1"/>
    <col min="12546" max="12546" width="38.42578125" style="37" customWidth="1"/>
    <col min="12547" max="12549" width="8.28515625" style="37" customWidth="1"/>
    <col min="12550" max="12553" width="8" style="37"/>
    <col min="12554" max="12560" width="9.7109375" style="37" customWidth="1"/>
    <col min="12561" max="12800" width="8" style="37"/>
    <col min="12801" max="12801" width="6.140625" style="37" customWidth="1"/>
    <col min="12802" max="12802" width="38.42578125" style="37" customWidth="1"/>
    <col min="12803" max="12805" width="8.28515625" style="37" customWidth="1"/>
    <col min="12806" max="12809" width="8" style="37"/>
    <col min="12810" max="12816" width="9.7109375" style="37" customWidth="1"/>
    <col min="12817" max="13056" width="8" style="37"/>
    <col min="13057" max="13057" width="6.140625" style="37" customWidth="1"/>
    <col min="13058" max="13058" width="38.42578125" style="37" customWidth="1"/>
    <col min="13059" max="13061" width="8.28515625" style="37" customWidth="1"/>
    <col min="13062" max="13065" width="8" style="37"/>
    <col min="13066" max="13072" width="9.7109375" style="37" customWidth="1"/>
    <col min="13073" max="13312" width="8" style="37"/>
    <col min="13313" max="13313" width="6.140625" style="37" customWidth="1"/>
    <col min="13314" max="13314" width="38.42578125" style="37" customWidth="1"/>
    <col min="13315" max="13317" width="8.28515625" style="37" customWidth="1"/>
    <col min="13318" max="13321" width="8" style="37"/>
    <col min="13322" max="13328" width="9.7109375" style="37" customWidth="1"/>
    <col min="13329" max="13568" width="8" style="37"/>
    <col min="13569" max="13569" width="6.140625" style="37" customWidth="1"/>
    <col min="13570" max="13570" width="38.42578125" style="37" customWidth="1"/>
    <col min="13571" max="13573" width="8.28515625" style="37" customWidth="1"/>
    <col min="13574" max="13577" width="8" style="37"/>
    <col min="13578" max="13584" width="9.7109375" style="37" customWidth="1"/>
    <col min="13585" max="13824" width="8" style="37"/>
    <col min="13825" max="13825" width="6.140625" style="37" customWidth="1"/>
    <col min="13826" max="13826" width="38.42578125" style="37" customWidth="1"/>
    <col min="13827" max="13829" width="8.28515625" style="37" customWidth="1"/>
    <col min="13830" max="13833" width="8" style="37"/>
    <col min="13834" max="13840" width="9.7109375" style="37" customWidth="1"/>
    <col min="13841" max="14080" width="8" style="37"/>
    <col min="14081" max="14081" width="6.140625" style="37" customWidth="1"/>
    <col min="14082" max="14082" width="38.42578125" style="37" customWidth="1"/>
    <col min="14083" max="14085" width="8.28515625" style="37" customWidth="1"/>
    <col min="14086" max="14089" width="8" style="37"/>
    <col min="14090" max="14096" width="9.7109375" style="37" customWidth="1"/>
    <col min="14097" max="14336" width="8" style="37"/>
    <col min="14337" max="14337" width="6.140625" style="37" customWidth="1"/>
    <col min="14338" max="14338" width="38.42578125" style="37" customWidth="1"/>
    <col min="14339" max="14341" width="8.28515625" style="37" customWidth="1"/>
    <col min="14342" max="14345" width="8" style="37"/>
    <col min="14346" max="14352" width="9.7109375" style="37" customWidth="1"/>
    <col min="14353" max="14592" width="8" style="37"/>
    <col min="14593" max="14593" width="6.140625" style="37" customWidth="1"/>
    <col min="14594" max="14594" width="38.42578125" style="37" customWidth="1"/>
    <col min="14595" max="14597" width="8.28515625" style="37" customWidth="1"/>
    <col min="14598" max="14601" width="8" style="37"/>
    <col min="14602" max="14608" width="9.7109375" style="37" customWidth="1"/>
    <col min="14609" max="14848" width="8" style="37"/>
    <col min="14849" max="14849" width="6.140625" style="37" customWidth="1"/>
    <col min="14850" max="14850" width="38.42578125" style="37" customWidth="1"/>
    <col min="14851" max="14853" width="8.28515625" style="37" customWidth="1"/>
    <col min="14854" max="14857" width="8" style="37"/>
    <col min="14858" max="14864" width="9.7109375" style="37" customWidth="1"/>
    <col min="14865" max="15104" width="8" style="37"/>
    <col min="15105" max="15105" width="6.140625" style="37" customWidth="1"/>
    <col min="15106" max="15106" width="38.42578125" style="37" customWidth="1"/>
    <col min="15107" max="15109" width="8.28515625" style="37" customWidth="1"/>
    <col min="15110" max="15113" width="8" style="37"/>
    <col min="15114" max="15120" width="9.7109375" style="37" customWidth="1"/>
    <col min="15121" max="15360" width="8" style="37"/>
    <col min="15361" max="15361" width="6.140625" style="37" customWidth="1"/>
    <col min="15362" max="15362" width="38.42578125" style="37" customWidth="1"/>
    <col min="15363" max="15365" width="8.28515625" style="37" customWidth="1"/>
    <col min="15366" max="15369" width="8" style="37"/>
    <col min="15370" max="15376" width="9.7109375" style="37" customWidth="1"/>
    <col min="15377" max="15616" width="8" style="37"/>
    <col min="15617" max="15617" width="6.140625" style="37" customWidth="1"/>
    <col min="15618" max="15618" width="38.42578125" style="37" customWidth="1"/>
    <col min="15619" max="15621" width="8.28515625" style="37" customWidth="1"/>
    <col min="15622" max="15625" width="8" style="37"/>
    <col min="15626" max="15632" width="9.7109375" style="37" customWidth="1"/>
    <col min="15633" max="15872" width="8" style="37"/>
    <col min="15873" max="15873" width="6.140625" style="37" customWidth="1"/>
    <col min="15874" max="15874" width="38.42578125" style="37" customWidth="1"/>
    <col min="15875" max="15877" width="8.28515625" style="37" customWidth="1"/>
    <col min="15878" max="15881" width="8" style="37"/>
    <col min="15882" max="15888" width="9.7109375" style="37" customWidth="1"/>
    <col min="15889" max="16128" width="8" style="37"/>
    <col min="16129" max="16129" width="6.140625" style="37" customWidth="1"/>
    <col min="16130" max="16130" width="38.42578125" style="37" customWidth="1"/>
    <col min="16131" max="16133" width="8.28515625" style="37" customWidth="1"/>
    <col min="16134" max="16137" width="8" style="37"/>
    <col min="16138" max="16144" width="9.7109375" style="37" customWidth="1"/>
    <col min="16145" max="16384" width="8" style="37"/>
  </cols>
  <sheetData>
    <row r="1" spans="1:22">
      <c r="A1" s="123" t="s">
        <v>292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1:22" ht="50.25" customHeight="1">
      <c r="A2" s="124" t="s">
        <v>200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05" customHeight="1">
      <c r="A3" s="125" t="s">
        <v>0</v>
      </c>
      <c r="B3" s="126" t="s">
        <v>1</v>
      </c>
      <c r="C3" s="127" t="s">
        <v>198</v>
      </c>
      <c r="D3" s="126" t="s">
        <v>182</v>
      </c>
      <c r="E3" s="126"/>
      <c r="F3" s="126"/>
      <c r="G3" s="126"/>
      <c r="H3" s="126"/>
      <c r="I3" s="126"/>
      <c r="J3" s="126"/>
      <c r="K3" s="128" t="s">
        <v>196</v>
      </c>
      <c r="L3" s="128"/>
      <c r="M3" s="128"/>
      <c r="N3" s="128"/>
      <c r="O3" s="128"/>
      <c r="P3" s="128"/>
      <c r="Q3" s="126" t="s">
        <v>197</v>
      </c>
      <c r="R3" s="126"/>
      <c r="S3" s="126"/>
      <c r="T3" s="126"/>
      <c r="U3" s="126"/>
      <c r="V3" s="126"/>
    </row>
    <row r="4" spans="1:22" ht="14.1" customHeight="1">
      <c r="A4" s="125"/>
      <c r="B4" s="126"/>
      <c r="C4" s="127"/>
      <c r="D4" s="129" t="s">
        <v>183</v>
      </c>
      <c r="E4" s="128" t="s">
        <v>184</v>
      </c>
      <c r="F4" s="128"/>
      <c r="G4" s="128"/>
      <c r="H4" s="128"/>
      <c r="I4" s="128"/>
      <c r="J4" s="128"/>
      <c r="K4" s="130" t="s">
        <v>183</v>
      </c>
      <c r="L4" s="128" t="s">
        <v>184</v>
      </c>
      <c r="M4" s="128"/>
      <c r="N4" s="128"/>
      <c r="O4" s="128"/>
      <c r="P4" s="128"/>
      <c r="Q4" s="131" t="s">
        <v>183</v>
      </c>
      <c r="R4" s="128" t="s">
        <v>184</v>
      </c>
      <c r="S4" s="128"/>
      <c r="T4" s="128"/>
      <c r="U4" s="128"/>
      <c r="V4" s="128"/>
    </row>
    <row r="5" spans="1:22" ht="30">
      <c r="A5" s="125"/>
      <c r="B5" s="126"/>
      <c r="C5" s="127"/>
      <c r="D5" s="129"/>
      <c r="E5" s="38" t="s">
        <v>185</v>
      </c>
      <c r="F5" s="38" t="s">
        <v>186</v>
      </c>
      <c r="G5" s="38" t="s">
        <v>187</v>
      </c>
      <c r="H5" s="38" t="s">
        <v>188</v>
      </c>
      <c r="I5" s="38" t="s">
        <v>189</v>
      </c>
      <c r="J5" s="39" t="s">
        <v>190</v>
      </c>
      <c r="K5" s="130"/>
      <c r="L5" s="38" t="s">
        <v>191</v>
      </c>
      <c r="M5" s="38" t="s">
        <v>192</v>
      </c>
      <c r="N5" s="38" t="s">
        <v>193</v>
      </c>
      <c r="O5" s="38" t="s">
        <v>194</v>
      </c>
      <c r="P5" s="38" t="s">
        <v>195</v>
      </c>
      <c r="Q5" s="131"/>
      <c r="R5" s="38" t="s">
        <v>191</v>
      </c>
      <c r="S5" s="38" t="s">
        <v>192</v>
      </c>
      <c r="T5" s="38" t="s">
        <v>193</v>
      </c>
      <c r="U5" s="38" t="s">
        <v>194</v>
      </c>
      <c r="V5" s="38" t="s">
        <v>195</v>
      </c>
    </row>
    <row r="6" spans="1:22">
      <c r="A6" s="122" t="s">
        <v>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>
      <c r="A7" s="24">
        <v>1</v>
      </c>
      <c r="B7" s="25" t="s">
        <v>3</v>
      </c>
      <c r="C7" s="26">
        <v>1</v>
      </c>
      <c r="D7" s="27">
        <f>SUM(E7:I7)</f>
        <v>1</v>
      </c>
      <c r="E7" s="24"/>
      <c r="F7" s="24"/>
      <c r="G7" s="24">
        <v>1</v>
      </c>
      <c r="H7" s="24"/>
      <c r="I7" s="24"/>
      <c r="J7" s="26"/>
      <c r="K7" s="27">
        <f>SUM(L7:P7)</f>
        <v>1</v>
      </c>
      <c r="L7" s="24"/>
      <c r="M7" s="24">
        <v>1</v>
      </c>
      <c r="N7" s="24"/>
      <c r="O7" s="24"/>
      <c r="P7" s="24"/>
      <c r="Q7" s="28">
        <f>SUM(R7:V7)</f>
        <v>0</v>
      </c>
      <c r="R7" s="24"/>
      <c r="S7" s="24"/>
      <c r="T7" s="24"/>
      <c r="U7" s="24"/>
      <c r="V7" s="24"/>
    </row>
    <row r="8" spans="1:22">
      <c r="A8" s="24">
        <v>2</v>
      </c>
      <c r="B8" s="25" t="s">
        <v>4</v>
      </c>
      <c r="C8" s="26">
        <v>1</v>
      </c>
      <c r="D8" s="27">
        <v>1</v>
      </c>
      <c r="E8" s="24"/>
      <c r="F8" s="24"/>
      <c r="G8" s="24"/>
      <c r="H8" s="24">
        <v>1</v>
      </c>
      <c r="I8" s="24"/>
      <c r="J8" s="26"/>
      <c r="K8" s="27">
        <f t="shared" ref="K8:K10" si="0">SUM(L8:P8)</f>
        <v>0</v>
      </c>
      <c r="L8" s="24"/>
      <c r="M8" s="24"/>
      <c r="N8" s="24"/>
      <c r="O8" s="24"/>
      <c r="P8" s="24"/>
      <c r="Q8" s="28">
        <f t="shared" ref="Q8:Q10" si="1">SUM(R8:V8)</f>
        <v>0</v>
      </c>
      <c r="R8" s="24"/>
      <c r="S8" s="24"/>
      <c r="T8" s="24"/>
      <c r="U8" s="24"/>
      <c r="V8" s="24"/>
    </row>
    <row r="9" spans="1:22" ht="30">
      <c r="A9" s="24">
        <v>3</v>
      </c>
      <c r="B9" s="25" t="s">
        <v>5</v>
      </c>
      <c r="C9" s="26">
        <v>6</v>
      </c>
      <c r="D9" s="27">
        <v>6</v>
      </c>
      <c r="E9" s="24">
        <v>2</v>
      </c>
      <c r="F9" s="24">
        <v>3</v>
      </c>
      <c r="G9" s="24">
        <v>1</v>
      </c>
      <c r="H9" s="24"/>
      <c r="I9" s="24"/>
      <c r="J9" s="26"/>
      <c r="K9" s="27">
        <f t="shared" si="0"/>
        <v>0</v>
      </c>
      <c r="L9" s="24"/>
      <c r="M9" s="24"/>
      <c r="N9" s="24"/>
      <c r="O9" s="24"/>
      <c r="P9" s="24"/>
      <c r="Q9" s="28">
        <f t="shared" si="1"/>
        <v>0</v>
      </c>
      <c r="R9" s="24"/>
      <c r="S9" s="24"/>
      <c r="T9" s="24"/>
      <c r="U9" s="24"/>
      <c r="V9" s="24"/>
    </row>
    <row r="10" spans="1:22">
      <c r="A10" s="24">
        <v>4</v>
      </c>
      <c r="B10" s="25" t="s">
        <v>6</v>
      </c>
      <c r="C10" s="26">
        <v>1</v>
      </c>
      <c r="D10" s="27">
        <v>1</v>
      </c>
      <c r="E10" s="24"/>
      <c r="F10" s="24">
        <v>1</v>
      </c>
      <c r="G10" s="24"/>
      <c r="H10" s="24"/>
      <c r="I10" s="24"/>
      <c r="J10" s="26"/>
      <c r="K10" s="27">
        <f t="shared" si="0"/>
        <v>0</v>
      </c>
      <c r="L10" s="24"/>
      <c r="M10" s="24"/>
      <c r="N10" s="24"/>
      <c r="O10" s="24"/>
      <c r="P10" s="24"/>
      <c r="Q10" s="28">
        <f t="shared" si="1"/>
        <v>0</v>
      </c>
      <c r="R10" s="24"/>
      <c r="S10" s="24"/>
      <c r="T10" s="24"/>
      <c r="U10" s="24"/>
      <c r="V10" s="24"/>
    </row>
    <row r="11" spans="1:22">
      <c r="A11" s="122" t="s">
        <v>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</row>
    <row r="12" spans="1:22">
      <c r="A12" s="24">
        <v>1</v>
      </c>
      <c r="B12" s="25" t="s">
        <v>8</v>
      </c>
      <c r="C12" s="26"/>
      <c r="D12" s="27">
        <f>SUM(E12:J12)</f>
        <v>0</v>
      </c>
      <c r="E12" s="24"/>
      <c r="F12" s="24"/>
      <c r="G12" s="24"/>
      <c r="H12" s="24"/>
      <c r="I12" s="24"/>
      <c r="J12" s="26"/>
      <c r="K12" s="27">
        <f>SUM(L12:P12)</f>
        <v>0</v>
      </c>
      <c r="L12" s="24"/>
      <c r="M12" s="24"/>
      <c r="N12" s="24"/>
      <c r="O12" s="24"/>
      <c r="P12" s="24"/>
      <c r="Q12" s="28">
        <f>SUM(R12:V12)</f>
        <v>0</v>
      </c>
      <c r="R12" s="24"/>
      <c r="S12" s="24"/>
      <c r="T12" s="24"/>
      <c r="U12" s="24"/>
      <c r="V12" s="24"/>
    </row>
    <row r="13" spans="1:22">
      <c r="A13" s="24">
        <v>2</v>
      </c>
      <c r="B13" s="25" t="s">
        <v>9</v>
      </c>
      <c r="C13" s="26"/>
      <c r="D13" s="27">
        <f t="shared" ref="D13:D76" si="2">SUM(E13:J13)</f>
        <v>0</v>
      </c>
      <c r="E13" s="24"/>
      <c r="F13" s="24"/>
      <c r="G13" s="24"/>
      <c r="H13" s="24"/>
      <c r="I13" s="24"/>
      <c r="J13" s="26"/>
      <c r="K13" s="27">
        <f t="shared" ref="K13:K76" si="3">SUM(L13:P13)</f>
        <v>0</v>
      </c>
      <c r="L13" s="24"/>
      <c r="M13" s="24"/>
      <c r="N13" s="24"/>
      <c r="O13" s="24"/>
      <c r="P13" s="24"/>
      <c r="Q13" s="28">
        <f t="shared" ref="Q13:Q76" si="4">SUM(R13:V13)</f>
        <v>0</v>
      </c>
      <c r="R13" s="24"/>
      <c r="S13" s="24"/>
      <c r="T13" s="24"/>
      <c r="U13" s="24"/>
      <c r="V13" s="24"/>
    </row>
    <row r="14" spans="1:22">
      <c r="A14" s="24">
        <v>3</v>
      </c>
      <c r="B14" s="25" t="s">
        <v>10</v>
      </c>
      <c r="C14" s="26"/>
      <c r="D14" s="27">
        <f t="shared" si="2"/>
        <v>0</v>
      </c>
      <c r="E14" s="24"/>
      <c r="F14" s="24"/>
      <c r="G14" s="24"/>
      <c r="H14" s="24"/>
      <c r="I14" s="24"/>
      <c r="J14" s="26"/>
      <c r="K14" s="27">
        <f t="shared" si="3"/>
        <v>0</v>
      </c>
      <c r="L14" s="24"/>
      <c r="M14" s="24"/>
      <c r="N14" s="24"/>
      <c r="O14" s="24"/>
      <c r="P14" s="24"/>
      <c r="Q14" s="28">
        <f t="shared" si="4"/>
        <v>0</v>
      </c>
      <c r="R14" s="24"/>
      <c r="S14" s="24"/>
      <c r="T14" s="24"/>
      <c r="U14" s="24"/>
      <c r="V14" s="24"/>
    </row>
    <row r="15" spans="1:22">
      <c r="A15" s="24">
        <v>4</v>
      </c>
      <c r="B15" s="25" t="s">
        <v>11</v>
      </c>
      <c r="C15" s="26"/>
      <c r="D15" s="27">
        <f t="shared" si="2"/>
        <v>0</v>
      </c>
      <c r="E15" s="24"/>
      <c r="F15" s="24"/>
      <c r="G15" s="24"/>
      <c r="H15" s="24"/>
      <c r="I15" s="24"/>
      <c r="J15" s="26"/>
      <c r="K15" s="27">
        <f t="shared" si="3"/>
        <v>0</v>
      </c>
      <c r="L15" s="24"/>
      <c r="M15" s="24"/>
      <c r="N15" s="24"/>
      <c r="O15" s="24"/>
      <c r="P15" s="24"/>
      <c r="Q15" s="28">
        <f t="shared" si="4"/>
        <v>0</v>
      </c>
      <c r="R15" s="24"/>
      <c r="S15" s="24"/>
      <c r="T15" s="24"/>
      <c r="U15" s="24"/>
      <c r="V15" s="24"/>
    </row>
    <row r="16" spans="1:22">
      <c r="A16" s="24">
        <v>5</v>
      </c>
      <c r="B16" s="25" t="s">
        <v>12</v>
      </c>
      <c r="C16" s="26"/>
      <c r="D16" s="27">
        <f t="shared" si="2"/>
        <v>0</v>
      </c>
      <c r="E16" s="24"/>
      <c r="F16" s="24"/>
      <c r="G16" s="24"/>
      <c r="H16" s="24"/>
      <c r="I16" s="24"/>
      <c r="J16" s="26"/>
      <c r="K16" s="27">
        <f t="shared" si="3"/>
        <v>0</v>
      </c>
      <c r="L16" s="24"/>
      <c r="M16" s="24"/>
      <c r="N16" s="24"/>
      <c r="O16" s="24"/>
      <c r="P16" s="24"/>
      <c r="Q16" s="28">
        <f t="shared" si="4"/>
        <v>0</v>
      </c>
      <c r="R16" s="24"/>
      <c r="S16" s="24"/>
      <c r="T16" s="24"/>
      <c r="U16" s="24"/>
      <c r="V16" s="24"/>
    </row>
    <row r="17" spans="1:22">
      <c r="A17" s="24">
        <v>6</v>
      </c>
      <c r="B17" s="25" t="s">
        <v>13</v>
      </c>
      <c r="C17" s="26"/>
      <c r="D17" s="27">
        <f t="shared" si="2"/>
        <v>0</v>
      </c>
      <c r="E17" s="24"/>
      <c r="F17" s="24"/>
      <c r="G17" s="24"/>
      <c r="H17" s="24"/>
      <c r="I17" s="24"/>
      <c r="J17" s="26"/>
      <c r="K17" s="27">
        <f t="shared" si="3"/>
        <v>0</v>
      </c>
      <c r="L17" s="24"/>
      <c r="M17" s="24"/>
      <c r="N17" s="24"/>
      <c r="O17" s="24"/>
      <c r="P17" s="24"/>
      <c r="Q17" s="28">
        <f t="shared" si="4"/>
        <v>0</v>
      </c>
      <c r="R17" s="24"/>
      <c r="S17" s="24"/>
      <c r="T17" s="24"/>
      <c r="U17" s="24"/>
      <c r="V17" s="24"/>
    </row>
    <row r="18" spans="1:22">
      <c r="A18" s="24">
        <v>7</v>
      </c>
      <c r="B18" s="25" t="s">
        <v>14</v>
      </c>
      <c r="C18" s="26"/>
      <c r="D18" s="27">
        <f t="shared" si="2"/>
        <v>0</v>
      </c>
      <c r="E18" s="24"/>
      <c r="F18" s="24"/>
      <c r="G18" s="24"/>
      <c r="H18" s="24"/>
      <c r="I18" s="24"/>
      <c r="J18" s="26"/>
      <c r="K18" s="27">
        <f t="shared" si="3"/>
        <v>0</v>
      </c>
      <c r="L18" s="24"/>
      <c r="M18" s="24"/>
      <c r="N18" s="24"/>
      <c r="O18" s="24"/>
      <c r="P18" s="24"/>
      <c r="Q18" s="28">
        <f t="shared" si="4"/>
        <v>0</v>
      </c>
      <c r="R18" s="24"/>
      <c r="S18" s="24"/>
      <c r="T18" s="24"/>
      <c r="U18" s="24"/>
      <c r="V18" s="24"/>
    </row>
    <row r="19" spans="1:22">
      <c r="A19" s="24">
        <v>8</v>
      </c>
      <c r="B19" s="25" t="s">
        <v>15</v>
      </c>
      <c r="C19" s="26"/>
      <c r="D19" s="27">
        <f t="shared" si="2"/>
        <v>0</v>
      </c>
      <c r="E19" s="24"/>
      <c r="F19" s="24"/>
      <c r="G19" s="24"/>
      <c r="H19" s="24"/>
      <c r="I19" s="24"/>
      <c r="J19" s="26"/>
      <c r="K19" s="27">
        <f t="shared" si="3"/>
        <v>0</v>
      </c>
      <c r="L19" s="24"/>
      <c r="M19" s="24"/>
      <c r="N19" s="24"/>
      <c r="O19" s="24"/>
      <c r="P19" s="24"/>
      <c r="Q19" s="28">
        <f t="shared" si="4"/>
        <v>0</v>
      </c>
      <c r="R19" s="24"/>
      <c r="S19" s="24"/>
      <c r="T19" s="24"/>
      <c r="U19" s="24"/>
      <c r="V19" s="24"/>
    </row>
    <row r="20" spans="1:22">
      <c r="A20" s="24">
        <v>9</v>
      </c>
      <c r="B20" s="25" t="s">
        <v>16</v>
      </c>
      <c r="C20" s="26"/>
      <c r="D20" s="27">
        <f t="shared" si="2"/>
        <v>0</v>
      </c>
      <c r="E20" s="24"/>
      <c r="F20" s="24"/>
      <c r="G20" s="24"/>
      <c r="H20" s="24"/>
      <c r="I20" s="24"/>
      <c r="J20" s="26"/>
      <c r="K20" s="27">
        <f t="shared" si="3"/>
        <v>0</v>
      </c>
      <c r="L20" s="24"/>
      <c r="M20" s="24"/>
      <c r="N20" s="24"/>
      <c r="O20" s="24"/>
      <c r="P20" s="24"/>
      <c r="Q20" s="28">
        <f t="shared" si="4"/>
        <v>0</v>
      </c>
      <c r="R20" s="24"/>
      <c r="S20" s="24"/>
      <c r="T20" s="24"/>
      <c r="U20" s="24"/>
      <c r="V20" s="24"/>
    </row>
    <row r="21" spans="1:22">
      <c r="A21" s="24"/>
      <c r="B21" s="25"/>
      <c r="C21" s="26"/>
      <c r="D21" s="27">
        <f t="shared" si="2"/>
        <v>0</v>
      </c>
      <c r="E21" s="24"/>
      <c r="F21" s="24"/>
      <c r="G21" s="24"/>
      <c r="H21" s="24"/>
      <c r="I21" s="24"/>
      <c r="J21" s="26"/>
      <c r="K21" s="27">
        <f t="shared" si="3"/>
        <v>0</v>
      </c>
      <c r="L21" s="24"/>
      <c r="M21" s="24"/>
      <c r="N21" s="24"/>
      <c r="O21" s="24"/>
      <c r="P21" s="24"/>
      <c r="Q21" s="28">
        <f t="shared" si="4"/>
        <v>0</v>
      </c>
      <c r="R21" s="24"/>
      <c r="S21" s="24"/>
      <c r="T21" s="24"/>
      <c r="U21" s="24"/>
      <c r="V21" s="24"/>
    </row>
    <row r="22" spans="1:22">
      <c r="A22" s="24"/>
      <c r="B22" s="25"/>
      <c r="C22" s="26"/>
      <c r="D22" s="27">
        <f t="shared" si="2"/>
        <v>0</v>
      </c>
      <c r="E22" s="24"/>
      <c r="F22" s="24"/>
      <c r="G22" s="24"/>
      <c r="H22" s="24"/>
      <c r="I22" s="24"/>
      <c r="J22" s="26"/>
      <c r="K22" s="27">
        <f t="shared" si="3"/>
        <v>0</v>
      </c>
      <c r="L22" s="24"/>
      <c r="M22" s="24"/>
      <c r="N22" s="24"/>
      <c r="O22" s="24"/>
      <c r="P22" s="24"/>
      <c r="Q22" s="28">
        <f t="shared" si="4"/>
        <v>0</v>
      </c>
      <c r="R22" s="24"/>
      <c r="S22" s="24"/>
      <c r="T22" s="24"/>
      <c r="U22" s="24"/>
      <c r="V22" s="24"/>
    </row>
    <row r="23" spans="1:22">
      <c r="A23" s="24">
        <v>10</v>
      </c>
      <c r="B23" s="25" t="s">
        <v>17</v>
      </c>
      <c r="C23" s="26"/>
      <c r="D23" s="27">
        <f t="shared" si="2"/>
        <v>0</v>
      </c>
      <c r="E23" s="24"/>
      <c r="F23" s="24"/>
      <c r="G23" s="24"/>
      <c r="H23" s="24"/>
      <c r="I23" s="24"/>
      <c r="J23" s="26"/>
      <c r="K23" s="27">
        <f t="shared" si="3"/>
        <v>0</v>
      </c>
      <c r="L23" s="24"/>
      <c r="M23" s="24"/>
      <c r="N23" s="24"/>
      <c r="O23" s="24"/>
      <c r="P23" s="24"/>
      <c r="Q23" s="28">
        <f t="shared" si="4"/>
        <v>0</v>
      </c>
      <c r="R23" s="24"/>
      <c r="S23" s="24"/>
      <c r="T23" s="24"/>
      <c r="U23" s="24"/>
      <c r="V23" s="24"/>
    </row>
    <row r="24" spans="1:22">
      <c r="A24" s="24">
        <v>11</v>
      </c>
      <c r="B24" s="25" t="s">
        <v>18</v>
      </c>
      <c r="C24" s="26"/>
      <c r="D24" s="27">
        <f t="shared" si="2"/>
        <v>0</v>
      </c>
      <c r="E24" s="24"/>
      <c r="F24" s="24"/>
      <c r="G24" s="24"/>
      <c r="H24" s="24"/>
      <c r="I24" s="24"/>
      <c r="J24" s="26"/>
      <c r="K24" s="27">
        <f t="shared" si="3"/>
        <v>0</v>
      </c>
      <c r="L24" s="24"/>
      <c r="M24" s="24"/>
      <c r="N24" s="24"/>
      <c r="O24" s="24"/>
      <c r="P24" s="24"/>
      <c r="Q24" s="28">
        <f t="shared" si="4"/>
        <v>0</v>
      </c>
      <c r="R24" s="24"/>
      <c r="S24" s="24"/>
      <c r="T24" s="24"/>
      <c r="U24" s="24"/>
      <c r="V24" s="24"/>
    </row>
    <row r="25" spans="1:22">
      <c r="A25" s="24">
        <v>12</v>
      </c>
      <c r="B25" s="25" t="s">
        <v>19</v>
      </c>
      <c r="C25" s="26"/>
      <c r="D25" s="27">
        <f t="shared" si="2"/>
        <v>0</v>
      </c>
      <c r="E25" s="24"/>
      <c r="F25" s="24"/>
      <c r="G25" s="24"/>
      <c r="H25" s="24"/>
      <c r="I25" s="24"/>
      <c r="J25" s="26"/>
      <c r="K25" s="27">
        <f t="shared" si="3"/>
        <v>0</v>
      </c>
      <c r="L25" s="24"/>
      <c r="M25" s="24"/>
      <c r="N25" s="24"/>
      <c r="O25" s="24"/>
      <c r="P25" s="24"/>
      <c r="Q25" s="28">
        <f t="shared" si="4"/>
        <v>0</v>
      </c>
      <c r="R25" s="24"/>
      <c r="S25" s="24"/>
      <c r="T25" s="24"/>
      <c r="U25" s="24"/>
      <c r="V25" s="24"/>
    </row>
    <row r="26" spans="1:22">
      <c r="A26" s="24">
        <v>13</v>
      </c>
      <c r="B26" s="25" t="s">
        <v>20</v>
      </c>
      <c r="C26" s="26"/>
      <c r="D26" s="27">
        <f t="shared" si="2"/>
        <v>0</v>
      </c>
      <c r="E26" s="24"/>
      <c r="F26" s="24"/>
      <c r="G26" s="24"/>
      <c r="H26" s="24"/>
      <c r="I26" s="24"/>
      <c r="J26" s="26"/>
      <c r="K26" s="27">
        <f t="shared" si="3"/>
        <v>0</v>
      </c>
      <c r="L26" s="24"/>
      <c r="M26" s="24"/>
      <c r="N26" s="24"/>
      <c r="O26" s="24"/>
      <c r="P26" s="24"/>
      <c r="Q26" s="28">
        <f t="shared" si="4"/>
        <v>0</v>
      </c>
      <c r="R26" s="24"/>
      <c r="S26" s="24"/>
      <c r="T26" s="24"/>
      <c r="U26" s="24"/>
      <c r="V26" s="24"/>
    </row>
    <row r="27" spans="1:22">
      <c r="A27" s="24">
        <v>14</v>
      </c>
      <c r="B27" s="25" t="s">
        <v>21</v>
      </c>
      <c r="C27" s="26"/>
      <c r="D27" s="27">
        <f t="shared" si="2"/>
        <v>0</v>
      </c>
      <c r="E27" s="24"/>
      <c r="F27" s="24"/>
      <c r="G27" s="24"/>
      <c r="H27" s="24"/>
      <c r="I27" s="24"/>
      <c r="J27" s="26"/>
      <c r="K27" s="27">
        <f t="shared" si="3"/>
        <v>0</v>
      </c>
      <c r="L27" s="24"/>
      <c r="M27" s="24"/>
      <c r="N27" s="24"/>
      <c r="O27" s="24"/>
      <c r="P27" s="24"/>
      <c r="Q27" s="28">
        <f t="shared" si="4"/>
        <v>0</v>
      </c>
      <c r="R27" s="24"/>
      <c r="S27" s="24"/>
      <c r="T27" s="24"/>
      <c r="U27" s="24"/>
      <c r="V27" s="24"/>
    </row>
    <row r="28" spans="1:22">
      <c r="A28" s="24">
        <v>15</v>
      </c>
      <c r="B28" s="25" t="s">
        <v>22</v>
      </c>
      <c r="C28" s="26"/>
      <c r="D28" s="27">
        <f t="shared" si="2"/>
        <v>0</v>
      </c>
      <c r="E28" s="24"/>
      <c r="F28" s="24"/>
      <c r="G28" s="24"/>
      <c r="H28" s="24"/>
      <c r="I28" s="24"/>
      <c r="J28" s="26"/>
      <c r="K28" s="27">
        <f t="shared" si="3"/>
        <v>0</v>
      </c>
      <c r="L28" s="24"/>
      <c r="M28" s="24"/>
      <c r="N28" s="24"/>
      <c r="O28" s="24"/>
      <c r="P28" s="24"/>
      <c r="Q28" s="28">
        <f t="shared" si="4"/>
        <v>0</v>
      </c>
      <c r="R28" s="24"/>
      <c r="S28" s="24"/>
      <c r="T28" s="24"/>
      <c r="U28" s="24"/>
      <c r="V28" s="24"/>
    </row>
    <row r="29" spans="1:22">
      <c r="A29" s="24">
        <v>16</v>
      </c>
      <c r="B29" s="25" t="s">
        <v>23</v>
      </c>
      <c r="C29" s="26"/>
      <c r="D29" s="27">
        <f t="shared" si="2"/>
        <v>0</v>
      </c>
      <c r="E29" s="24"/>
      <c r="F29" s="24"/>
      <c r="G29" s="24"/>
      <c r="H29" s="24"/>
      <c r="I29" s="24"/>
      <c r="J29" s="26"/>
      <c r="K29" s="27">
        <f t="shared" si="3"/>
        <v>0</v>
      </c>
      <c r="L29" s="24"/>
      <c r="M29" s="24"/>
      <c r="N29" s="24"/>
      <c r="O29" s="24"/>
      <c r="P29" s="24"/>
      <c r="Q29" s="28">
        <f t="shared" si="4"/>
        <v>0</v>
      </c>
      <c r="R29" s="24"/>
      <c r="S29" s="24"/>
      <c r="T29" s="24"/>
      <c r="U29" s="24"/>
      <c r="V29" s="24"/>
    </row>
    <row r="30" spans="1:22">
      <c r="A30" s="24">
        <v>17</v>
      </c>
      <c r="B30" s="25" t="s">
        <v>24</v>
      </c>
      <c r="C30" s="26"/>
      <c r="D30" s="27">
        <f t="shared" si="2"/>
        <v>0</v>
      </c>
      <c r="E30" s="24"/>
      <c r="F30" s="24"/>
      <c r="G30" s="24"/>
      <c r="H30" s="24"/>
      <c r="I30" s="24"/>
      <c r="J30" s="26"/>
      <c r="K30" s="27">
        <f t="shared" si="3"/>
        <v>0</v>
      </c>
      <c r="L30" s="24"/>
      <c r="M30" s="24"/>
      <c r="N30" s="24"/>
      <c r="O30" s="24"/>
      <c r="P30" s="24"/>
      <c r="Q30" s="28">
        <f t="shared" si="4"/>
        <v>0</v>
      </c>
      <c r="R30" s="24"/>
      <c r="S30" s="24"/>
      <c r="T30" s="24"/>
      <c r="U30" s="24"/>
      <c r="V30" s="24"/>
    </row>
    <row r="31" spans="1:22" ht="30">
      <c r="A31" s="24">
        <v>18</v>
      </c>
      <c r="B31" s="25" t="s">
        <v>25</v>
      </c>
      <c r="C31" s="26"/>
      <c r="D31" s="27">
        <f t="shared" si="2"/>
        <v>0</v>
      </c>
      <c r="E31" s="24"/>
      <c r="F31" s="24"/>
      <c r="G31" s="24"/>
      <c r="H31" s="24"/>
      <c r="I31" s="24"/>
      <c r="J31" s="26"/>
      <c r="K31" s="27">
        <f t="shared" si="3"/>
        <v>0</v>
      </c>
      <c r="L31" s="24"/>
      <c r="M31" s="24"/>
      <c r="N31" s="24"/>
      <c r="O31" s="24"/>
      <c r="P31" s="24"/>
      <c r="Q31" s="28">
        <f t="shared" si="4"/>
        <v>0</v>
      </c>
      <c r="R31" s="24"/>
      <c r="S31" s="24"/>
      <c r="T31" s="24"/>
      <c r="U31" s="24"/>
      <c r="V31" s="24"/>
    </row>
    <row r="32" spans="1:22">
      <c r="A32" s="24">
        <v>19</v>
      </c>
      <c r="B32" s="25" t="s">
        <v>26</v>
      </c>
      <c r="C32" s="26"/>
      <c r="D32" s="27">
        <f t="shared" si="2"/>
        <v>0</v>
      </c>
      <c r="E32" s="24"/>
      <c r="F32" s="24"/>
      <c r="G32" s="24"/>
      <c r="H32" s="24"/>
      <c r="I32" s="24"/>
      <c r="J32" s="26"/>
      <c r="K32" s="27">
        <f t="shared" si="3"/>
        <v>0</v>
      </c>
      <c r="L32" s="24"/>
      <c r="M32" s="24"/>
      <c r="N32" s="24"/>
      <c r="O32" s="24"/>
      <c r="P32" s="24"/>
      <c r="Q32" s="28">
        <f t="shared" si="4"/>
        <v>0</v>
      </c>
      <c r="R32" s="24"/>
      <c r="S32" s="24"/>
      <c r="T32" s="24"/>
      <c r="U32" s="24"/>
      <c r="V32" s="24"/>
    </row>
    <row r="33" spans="1:22">
      <c r="A33" s="24">
        <v>20</v>
      </c>
      <c r="B33" s="25" t="s">
        <v>27</v>
      </c>
      <c r="C33" s="26"/>
      <c r="D33" s="27">
        <f t="shared" si="2"/>
        <v>0</v>
      </c>
      <c r="E33" s="24"/>
      <c r="F33" s="24"/>
      <c r="G33" s="24"/>
      <c r="H33" s="24"/>
      <c r="I33" s="24"/>
      <c r="J33" s="26"/>
      <c r="K33" s="27">
        <f t="shared" si="3"/>
        <v>0</v>
      </c>
      <c r="L33" s="24"/>
      <c r="M33" s="24"/>
      <c r="N33" s="24"/>
      <c r="O33" s="24"/>
      <c r="P33" s="24"/>
      <c r="Q33" s="28">
        <f t="shared" si="4"/>
        <v>0</v>
      </c>
      <c r="R33" s="24"/>
      <c r="S33" s="24"/>
      <c r="T33" s="24"/>
      <c r="U33" s="24"/>
      <c r="V33" s="24"/>
    </row>
    <row r="34" spans="1:22">
      <c r="A34" s="24">
        <v>21</v>
      </c>
      <c r="B34" s="25" t="s">
        <v>28</v>
      </c>
      <c r="C34" s="26"/>
      <c r="D34" s="27">
        <f t="shared" si="2"/>
        <v>0</v>
      </c>
      <c r="E34" s="24"/>
      <c r="F34" s="24"/>
      <c r="G34" s="24"/>
      <c r="H34" s="24"/>
      <c r="I34" s="24"/>
      <c r="J34" s="26"/>
      <c r="K34" s="27">
        <f t="shared" si="3"/>
        <v>0</v>
      </c>
      <c r="L34" s="24"/>
      <c r="M34" s="24"/>
      <c r="N34" s="24"/>
      <c r="O34" s="24"/>
      <c r="P34" s="24"/>
      <c r="Q34" s="28">
        <f t="shared" si="4"/>
        <v>0</v>
      </c>
      <c r="R34" s="24"/>
      <c r="S34" s="24"/>
      <c r="T34" s="24"/>
      <c r="U34" s="24"/>
      <c r="V34" s="24"/>
    </row>
    <row r="35" spans="1:22">
      <c r="A35" s="24">
        <v>22</v>
      </c>
      <c r="B35" s="25" t="s">
        <v>29</v>
      </c>
      <c r="C35" s="26"/>
      <c r="D35" s="27">
        <f t="shared" si="2"/>
        <v>0</v>
      </c>
      <c r="E35" s="24"/>
      <c r="F35" s="24"/>
      <c r="G35" s="24"/>
      <c r="H35" s="24"/>
      <c r="I35" s="24"/>
      <c r="J35" s="26"/>
      <c r="K35" s="27">
        <f t="shared" si="3"/>
        <v>0</v>
      </c>
      <c r="L35" s="24"/>
      <c r="M35" s="24"/>
      <c r="N35" s="24"/>
      <c r="O35" s="24"/>
      <c r="P35" s="24"/>
      <c r="Q35" s="28">
        <f t="shared" si="4"/>
        <v>0</v>
      </c>
      <c r="R35" s="24"/>
      <c r="S35" s="24"/>
      <c r="T35" s="24"/>
      <c r="U35" s="24"/>
      <c r="V35" s="24"/>
    </row>
    <row r="36" spans="1:22">
      <c r="A36" s="24">
        <v>23</v>
      </c>
      <c r="B36" s="25" t="s">
        <v>30</v>
      </c>
      <c r="C36" s="26"/>
      <c r="D36" s="27">
        <f t="shared" si="2"/>
        <v>0</v>
      </c>
      <c r="E36" s="24"/>
      <c r="F36" s="24"/>
      <c r="G36" s="24"/>
      <c r="H36" s="24"/>
      <c r="I36" s="24"/>
      <c r="J36" s="26"/>
      <c r="K36" s="27">
        <f t="shared" si="3"/>
        <v>0</v>
      </c>
      <c r="L36" s="24"/>
      <c r="M36" s="24"/>
      <c r="N36" s="24"/>
      <c r="O36" s="24"/>
      <c r="P36" s="24"/>
      <c r="Q36" s="28">
        <f t="shared" si="4"/>
        <v>0</v>
      </c>
      <c r="R36" s="24"/>
      <c r="S36" s="24"/>
      <c r="T36" s="24"/>
      <c r="U36" s="24"/>
      <c r="V36" s="24"/>
    </row>
    <row r="37" spans="1:22">
      <c r="A37" s="24">
        <v>24</v>
      </c>
      <c r="B37" s="25" t="s">
        <v>31</v>
      </c>
      <c r="C37" s="26"/>
      <c r="D37" s="27">
        <f t="shared" si="2"/>
        <v>0</v>
      </c>
      <c r="E37" s="24"/>
      <c r="F37" s="24"/>
      <c r="G37" s="24"/>
      <c r="H37" s="24"/>
      <c r="I37" s="24"/>
      <c r="J37" s="26"/>
      <c r="K37" s="27">
        <f t="shared" si="3"/>
        <v>0</v>
      </c>
      <c r="L37" s="24"/>
      <c r="M37" s="24"/>
      <c r="N37" s="24"/>
      <c r="O37" s="24"/>
      <c r="P37" s="24"/>
      <c r="Q37" s="28">
        <f t="shared" si="4"/>
        <v>0</v>
      </c>
      <c r="R37" s="24"/>
      <c r="S37" s="24"/>
      <c r="T37" s="24"/>
      <c r="U37" s="24"/>
      <c r="V37" s="24"/>
    </row>
    <row r="38" spans="1:22">
      <c r="A38" s="24">
        <v>25</v>
      </c>
      <c r="B38" s="25" t="s">
        <v>32</v>
      </c>
      <c r="C38" s="26"/>
      <c r="D38" s="27">
        <f t="shared" si="2"/>
        <v>0</v>
      </c>
      <c r="E38" s="24"/>
      <c r="F38" s="24"/>
      <c r="G38" s="24"/>
      <c r="H38" s="24"/>
      <c r="I38" s="24"/>
      <c r="J38" s="26"/>
      <c r="K38" s="27">
        <f t="shared" si="3"/>
        <v>0</v>
      </c>
      <c r="L38" s="24"/>
      <c r="M38" s="24"/>
      <c r="N38" s="24"/>
      <c r="O38" s="24"/>
      <c r="P38" s="24"/>
      <c r="Q38" s="28">
        <f t="shared" si="4"/>
        <v>0</v>
      </c>
      <c r="R38" s="24"/>
      <c r="S38" s="24"/>
      <c r="T38" s="24"/>
      <c r="U38" s="24"/>
      <c r="V38" s="24"/>
    </row>
    <row r="39" spans="1:22">
      <c r="A39" s="24">
        <v>26</v>
      </c>
      <c r="B39" s="25" t="s">
        <v>33</v>
      </c>
      <c r="C39" s="26"/>
      <c r="D39" s="27">
        <f t="shared" si="2"/>
        <v>0</v>
      </c>
      <c r="E39" s="24"/>
      <c r="F39" s="24"/>
      <c r="G39" s="24"/>
      <c r="H39" s="24"/>
      <c r="I39" s="24"/>
      <c r="J39" s="26"/>
      <c r="K39" s="27">
        <f t="shared" si="3"/>
        <v>0</v>
      </c>
      <c r="L39" s="24"/>
      <c r="M39" s="24"/>
      <c r="N39" s="24"/>
      <c r="O39" s="24"/>
      <c r="P39" s="24"/>
      <c r="Q39" s="28">
        <f t="shared" si="4"/>
        <v>0</v>
      </c>
      <c r="R39" s="24"/>
      <c r="S39" s="24"/>
      <c r="T39" s="24"/>
      <c r="U39" s="24"/>
      <c r="V39" s="24"/>
    </row>
    <row r="40" spans="1:22">
      <c r="A40" s="24">
        <v>27</v>
      </c>
      <c r="B40" s="25" t="s">
        <v>34</v>
      </c>
      <c r="C40" s="26"/>
      <c r="D40" s="27">
        <f t="shared" si="2"/>
        <v>0</v>
      </c>
      <c r="E40" s="24"/>
      <c r="F40" s="24"/>
      <c r="G40" s="24"/>
      <c r="H40" s="24"/>
      <c r="I40" s="24"/>
      <c r="J40" s="26"/>
      <c r="K40" s="27">
        <f t="shared" si="3"/>
        <v>0</v>
      </c>
      <c r="L40" s="24"/>
      <c r="M40" s="24"/>
      <c r="N40" s="24"/>
      <c r="O40" s="24"/>
      <c r="P40" s="24"/>
      <c r="Q40" s="28">
        <f t="shared" si="4"/>
        <v>0</v>
      </c>
      <c r="R40" s="24"/>
      <c r="S40" s="24"/>
      <c r="T40" s="24"/>
      <c r="U40" s="24"/>
      <c r="V40" s="24"/>
    </row>
    <row r="41" spans="1:22">
      <c r="A41" s="24">
        <v>28</v>
      </c>
      <c r="B41" s="25" t="s">
        <v>35</v>
      </c>
      <c r="C41" s="26"/>
      <c r="D41" s="27">
        <f t="shared" si="2"/>
        <v>0</v>
      </c>
      <c r="E41" s="24"/>
      <c r="F41" s="24"/>
      <c r="G41" s="24"/>
      <c r="H41" s="24"/>
      <c r="I41" s="24"/>
      <c r="J41" s="26"/>
      <c r="K41" s="27">
        <f t="shared" si="3"/>
        <v>0</v>
      </c>
      <c r="L41" s="24"/>
      <c r="M41" s="24"/>
      <c r="N41" s="24"/>
      <c r="O41" s="24"/>
      <c r="P41" s="24"/>
      <c r="Q41" s="28">
        <f t="shared" si="4"/>
        <v>0</v>
      </c>
      <c r="R41" s="24"/>
      <c r="S41" s="24"/>
      <c r="T41" s="24"/>
      <c r="U41" s="24"/>
      <c r="V41" s="24"/>
    </row>
    <row r="42" spans="1:22">
      <c r="A42" s="24">
        <v>29</v>
      </c>
      <c r="B42" s="25" t="s">
        <v>36</v>
      </c>
      <c r="C42" s="26"/>
      <c r="D42" s="27">
        <f t="shared" si="2"/>
        <v>0</v>
      </c>
      <c r="E42" s="24"/>
      <c r="F42" s="24"/>
      <c r="G42" s="24"/>
      <c r="H42" s="24"/>
      <c r="I42" s="24"/>
      <c r="J42" s="26"/>
      <c r="K42" s="27">
        <f t="shared" si="3"/>
        <v>0</v>
      </c>
      <c r="L42" s="24"/>
      <c r="M42" s="24"/>
      <c r="N42" s="24"/>
      <c r="O42" s="24"/>
      <c r="P42" s="24"/>
      <c r="Q42" s="28">
        <f t="shared" si="4"/>
        <v>0</v>
      </c>
      <c r="R42" s="24"/>
      <c r="S42" s="24"/>
      <c r="T42" s="24"/>
      <c r="U42" s="24"/>
      <c r="V42" s="24"/>
    </row>
    <row r="43" spans="1:22">
      <c r="A43" s="24">
        <v>30</v>
      </c>
      <c r="B43" s="25" t="s">
        <v>37</v>
      </c>
      <c r="C43" s="26"/>
      <c r="D43" s="27">
        <f t="shared" si="2"/>
        <v>0</v>
      </c>
      <c r="E43" s="24"/>
      <c r="F43" s="24"/>
      <c r="G43" s="24"/>
      <c r="H43" s="24"/>
      <c r="I43" s="24"/>
      <c r="J43" s="26"/>
      <c r="K43" s="27">
        <f t="shared" si="3"/>
        <v>0</v>
      </c>
      <c r="L43" s="24"/>
      <c r="M43" s="24"/>
      <c r="N43" s="24"/>
      <c r="O43" s="24"/>
      <c r="P43" s="24"/>
      <c r="Q43" s="28">
        <f t="shared" si="4"/>
        <v>0</v>
      </c>
      <c r="R43" s="24"/>
      <c r="S43" s="24"/>
      <c r="T43" s="24"/>
      <c r="U43" s="24"/>
      <c r="V43" s="24"/>
    </row>
    <row r="44" spans="1:22">
      <c r="A44" s="24">
        <v>31</v>
      </c>
      <c r="B44" s="25" t="s">
        <v>38</v>
      </c>
      <c r="C44" s="26"/>
      <c r="D44" s="27">
        <f t="shared" si="2"/>
        <v>0</v>
      </c>
      <c r="E44" s="24"/>
      <c r="F44" s="24"/>
      <c r="G44" s="24"/>
      <c r="H44" s="24"/>
      <c r="I44" s="24"/>
      <c r="J44" s="26"/>
      <c r="K44" s="27">
        <f t="shared" si="3"/>
        <v>0</v>
      </c>
      <c r="L44" s="24"/>
      <c r="M44" s="24"/>
      <c r="N44" s="24"/>
      <c r="O44" s="24"/>
      <c r="P44" s="24"/>
      <c r="Q44" s="28">
        <f t="shared" si="4"/>
        <v>0</v>
      </c>
      <c r="R44" s="24"/>
      <c r="S44" s="24"/>
      <c r="T44" s="24"/>
      <c r="U44" s="24"/>
      <c r="V44" s="24"/>
    </row>
    <row r="45" spans="1:22">
      <c r="A45" s="24">
        <v>32</v>
      </c>
      <c r="B45" s="25" t="s">
        <v>39</v>
      </c>
      <c r="C45" s="26"/>
      <c r="D45" s="27">
        <f t="shared" si="2"/>
        <v>0</v>
      </c>
      <c r="E45" s="24"/>
      <c r="F45" s="24"/>
      <c r="G45" s="24"/>
      <c r="H45" s="24"/>
      <c r="I45" s="24"/>
      <c r="J45" s="26"/>
      <c r="K45" s="27">
        <f t="shared" si="3"/>
        <v>0</v>
      </c>
      <c r="L45" s="24"/>
      <c r="M45" s="24"/>
      <c r="N45" s="24"/>
      <c r="O45" s="24"/>
      <c r="P45" s="24"/>
      <c r="Q45" s="28">
        <f t="shared" si="4"/>
        <v>0</v>
      </c>
      <c r="R45" s="24"/>
      <c r="S45" s="24"/>
      <c r="T45" s="24"/>
      <c r="U45" s="24"/>
      <c r="V45" s="24"/>
    </row>
    <row r="46" spans="1:22">
      <c r="A46" s="24">
        <v>33</v>
      </c>
      <c r="B46" s="25" t="s">
        <v>40</v>
      </c>
      <c r="C46" s="26"/>
      <c r="D46" s="27">
        <f t="shared" si="2"/>
        <v>0</v>
      </c>
      <c r="E46" s="24"/>
      <c r="F46" s="24"/>
      <c r="G46" s="24"/>
      <c r="H46" s="24"/>
      <c r="I46" s="24"/>
      <c r="J46" s="26"/>
      <c r="K46" s="27">
        <f t="shared" si="3"/>
        <v>0</v>
      </c>
      <c r="L46" s="24"/>
      <c r="M46" s="24"/>
      <c r="N46" s="24"/>
      <c r="O46" s="24"/>
      <c r="P46" s="24"/>
      <c r="Q46" s="28">
        <f t="shared" si="4"/>
        <v>0</v>
      </c>
      <c r="R46" s="24"/>
      <c r="S46" s="24"/>
      <c r="T46" s="24"/>
      <c r="U46" s="24"/>
      <c r="V46" s="24"/>
    </row>
    <row r="47" spans="1:22">
      <c r="A47" s="24">
        <v>34</v>
      </c>
      <c r="B47" s="25" t="s">
        <v>41</v>
      </c>
      <c r="C47" s="26"/>
      <c r="D47" s="27">
        <f t="shared" si="2"/>
        <v>0</v>
      </c>
      <c r="E47" s="24"/>
      <c r="F47" s="24"/>
      <c r="G47" s="24"/>
      <c r="H47" s="24"/>
      <c r="I47" s="24"/>
      <c r="J47" s="26"/>
      <c r="K47" s="27">
        <f t="shared" si="3"/>
        <v>0</v>
      </c>
      <c r="L47" s="24"/>
      <c r="M47" s="24"/>
      <c r="N47" s="24"/>
      <c r="O47" s="24"/>
      <c r="P47" s="24"/>
      <c r="Q47" s="28">
        <f t="shared" si="4"/>
        <v>0</v>
      </c>
      <c r="R47" s="24"/>
      <c r="S47" s="24"/>
      <c r="T47" s="24"/>
      <c r="U47" s="24"/>
      <c r="V47" s="24"/>
    </row>
    <row r="48" spans="1:22">
      <c r="A48" s="24">
        <v>35</v>
      </c>
      <c r="B48" s="25" t="s">
        <v>42</v>
      </c>
      <c r="C48" s="26"/>
      <c r="D48" s="27">
        <f t="shared" si="2"/>
        <v>0</v>
      </c>
      <c r="E48" s="24"/>
      <c r="F48" s="24"/>
      <c r="G48" s="24"/>
      <c r="H48" s="24"/>
      <c r="I48" s="24"/>
      <c r="J48" s="26"/>
      <c r="K48" s="27">
        <f t="shared" si="3"/>
        <v>0</v>
      </c>
      <c r="L48" s="24"/>
      <c r="M48" s="24"/>
      <c r="N48" s="24"/>
      <c r="O48" s="24"/>
      <c r="P48" s="24"/>
      <c r="Q48" s="28">
        <f t="shared" si="4"/>
        <v>0</v>
      </c>
      <c r="R48" s="24"/>
      <c r="S48" s="24"/>
      <c r="T48" s="24"/>
      <c r="U48" s="24"/>
      <c r="V48" s="24"/>
    </row>
    <row r="49" spans="1:22">
      <c r="A49" s="24">
        <v>36</v>
      </c>
      <c r="B49" s="25" t="s">
        <v>43</v>
      </c>
      <c r="C49" s="26"/>
      <c r="D49" s="27">
        <f t="shared" si="2"/>
        <v>0</v>
      </c>
      <c r="E49" s="24"/>
      <c r="F49" s="24"/>
      <c r="G49" s="24"/>
      <c r="H49" s="24"/>
      <c r="I49" s="24"/>
      <c r="J49" s="26"/>
      <c r="K49" s="27">
        <f t="shared" si="3"/>
        <v>0</v>
      </c>
      <c r="L49" s="24"/>
      <c r="M49" s="24"/>
      <c r="N49" s="24"/>
      <c r="O49" s="24"/>
      <c r="P49" s="24"/>
      <c r="Q49" s="28">
        <f t="shared" si="4"/>
        <v>0</v>
      </c>
      <c r="R49" s="24"/>
      <c r="S49" s="24"/>
      <c r="T49" s="24"/>
      <c r="U49" s="24"/>
      <c r="V49" s="24"/>
    </row>
    <row r="50" spans="1:22">
      <c r="A50" s="24">
        <v>37</v>
      </c>
      <c r="B50" s="25" t="s">
        <v>44</v>
      </c>
      <c r="C50" s="26"/>
      <c r="D50" s="27">
        <f t="shared" si="2"/>
        <v>0</v>
      </c>
      <c r="E50" s="24"/>
      <c r="F50" s="24"/>
      <c r="G50" s="24"/>
      <c r="H50" s="24"/>
      <c r="I50" s="24"/>
      <c r="J50" s="26"/>
      <c r="K50" s="27">
        <f t="shared" si="3"/>
        <v>0</v>
      </c>
      <c r="L50" s="24"/>
      <c r="M50" s="24"/>
      <c r="N50" s="24"/>
      <c r="O50" s="24"/>
      <c r="P50" s="24"/>
      <c r="Q50" s="28">
        <f t="shared" si="4"/>
        <v>0</v>
      </c>
      <c r="R50" s="24"/>
      <c r="S50" s="24"/>
      <c r="T50" s="24"/>
      <c r="U50" s="24"/>
      <c r="V50" s="24"/>
    </row>
    <row r="51" spans="1:22">
      <c r="A51" s="24">
        <v>38</v>
      </c>
      <c r="B51" s="25" t="s">
        <v>45</v>
      </c>
      <c r="C51" s="26"/>
      <c r="D51" s="27">
        <f t="shared" si="2"/>
        <v>0</v>
      </c>
      <c r="E51" s="24"/>
      <c r="F51" s="24"/>
      <c r="G51" s="24"/>
      <c r="H51" s="24"/>
      <c r="I51" s="24"/>
      <c r="J51" s="26"/>
      <c r="K51" s="27">
        <f t="shared" si="3"/>
        <v>0</v>
      </c>
      <c r="L51" s="24"/>
      <c r="M51" s="24"/>
      <c r="N51" s="24"/>
      <c r="O51" s="24"/>
      <c r="P51" s="24"/>
      <c r="Q51" s="28">
        <f t="shared" si="4"/>
        <v>0</v>
      </c>
      <c r="R51" s="24"/>
      <c r="S51" s="24"/>
      <c r="T51" s="24"/>
      <c r="U51" s="24"/>
      <c r="V51" s="24"/>
    </row>
    <row r="52" spans="1:22">
      <c r="A52" s="24">
        <v>39</v>
      </c>
      <c r="B52" s="25" t="s">
        <v>46</v>
      </c>
      <c r="C52" s="26"/>
      <c r="D52" s="27">
        <f t="shared" si="2"/>
        <v>0</v>
      </c>
      <c r="E52" s="24"/>
      <c r="F52" s="24"/>
      <c r="G52" s="24"/>
      <c r="H52" s="24"/>
      <c r="I52" s="24"/>
      <c r="J52" s="26"/>
      <c r="K52" s="27">
        <f t="shared" si="3"/>
        <v>0</v>
      </c>
      <c r="L52" s="24"/>
      <c r="M52" s="24"/>
      <c r="N52" s="24"/>
      <c r="O52" s="24"/>
      <c r="P52" s="24"/>
      <c r="Q52" s="28">
        <f t="shared" si="4"/>
        <v>0</v>
      </c>
      <c r="R52" s="24"/>
      <c r="S52" s="24"/>
      <c r="T52" s="24"/>
      <c r="U52" s="24"/>
      <c r="V52" s="24"/>
    </row>
    <row r="53" spans="1:22">
      <c r="A53" s="24">
        <v>40</v>
      </c>
      <c r="B53" s="25" t="s">
        <v>47</v>
      </c>
      <c r="C53" s="26"/>
      <c r="D53" s="27">
        <f t="shared" si="2"/>
        <v>0</v>
      </c>
      <c r="E53" s="24"/>
      <c r="F53" s="24"/>
      <c r="G53" s="24"/>
      <c r="H53" s="24"/>
      <c r="I53" s="24"/>
      <c r="J53" s="26"/>
      <c r="K53" s="27">
        <f t="shared" si="3"/>
        <v>0</v>
      </c>
      <c r="L53" s="24"/>
      <c r="M53" s="24"/>
      <c r="N53" s="24"/>
      <c r="O53" s="24"/>
      <c r="P53" s="24"/>
      <c r="Q53" s="28">
        <f t="shared" si="4"/>
        <v>0</v>
      </c>
      <c r="R53" s="24"/>
      <c r="S53" s="24"/>
      <c r="T53" s="24"/>
      <c r="U53" s="24"/>
      <c r="V53" s="24"/>
    </row>
    <row r="54" spans="1:22">
      <c r="A54" s="24">
        <v>41</v>
      </c>
      <c r="B54" s="25" t="s">
        <v>48</v>
      </c>
      <c r="C54" s="26"/>
      <c r="D54" s="27">
        <f t="shared" si="2"/>
        <v>0</v>
      </c>
      <c r="E54" s="24"/>
      <c r="F54" s="24"/>
      <c r="G54" s="24"/>
      <c r="H54" s="24"/>
      <c r="I54" s="24"/>
      <c r="J54" s="26"/>
      <c r="K54" s="27">
        <f t="shared" si="3"/>
        <v>0</v>
      </c>
      <c r="L54" s="24"/>
      <c r="M54" s="24"/>
      <c r="N54" s="24"/>
      <c r="O54" s="24"/>
      <c r="P54" s="24"/>
      <c r="Q54" s="28">
        <f t="shared" si="4"/>
        <v>0</v>
      </c>
      <c r="R54" s="24"/>
      <c r="S54" s="24"/>
      <c r="T54" s="24"/>
      <c r="U54" s="24"/>
      <c r="V54" s="24"/>
    </row>
    <row r="55" spans="1:22">
      <c r="A55" s="24">
        <v>42</v>
      </c>
      <c r="B55" s="25" t="s">
        <v>49</v>
      </c>
      <c r="C55" s="26"/>
      <c r="D55" s="27">
        <f t="shared" si="2"/>
        <v>0</v>
      </c>
      <c r="E55" s="24"/>
      <c r="F55" s="24"/>
      <c r="G55" s="24"/>
      <c r="H55" s="24"/>
      <c r="I55" s="24"/>
      <c r="J55" s="26"/>
      <c r="K55" s="27">
        <f t="shared" si="3"/>
        <v>0</v>
      </c>
      <c r="L55" s="24"/>
      <c r="M55" s="24"/>
      <c r="N55" s="24"/>
      <c r="O55" s="24"/>
      <c r="P55" s="24"/>
      <c r="Q55" s="28">
        <f t="shared" si="4"/>
        <v>0</v>
      </c>
      <c r="R55" s="24"/>
      <c r="S55" s="24"/>
      <c r="T55" s="24"/>
      <c r="U55" s="24"/>
      <c r="V55" s="24"/>
    </row>
    <row r="56" spans="1:22">
      <c r="A56" s="24">
        <v>43</v>
      </c>
      <c r="B56" s="25" t="s">
        <v>50</v>
      </c>
      <c r="C56" s="26"/>
      <c r="D56" s="27">
        <f t="shared" si="2"/>
        <v>0</v>
      </c>
      <c r="E56" s="24"/>
      <c r="F56" s="24"/>
      <c r="G56" s="24"/>
      <c r="H56" s="24"/>
      <c r="I56" s="24"/>
      <c r="J56" s="26"/>
      <c r="K56" s="27">
        <f t="shared" si="3"/>
        <v>0</v>
      </c>
      <c r="L56" s="24"/>
      <c r="M56" s="24"/>
      <c r="N56" s="24"/>
      <c r="O56" s="24"/>
      <c r="P56" s="24"/>
      <c r="Q56" s="28">
        <f t="shared" si="4"/>
        <v>0</v>
      </c>
      <c r="R56" s="24"/>
      <c r="S56" s="24"/>
      <c r="T56" s="24"/>
      <c r="U56" s="24"/>
      <c r="V56" s="24"/>
    </row>
    <row r="57" spans="1:22">
      <c r="A57" s="24">
        <v>44</v>
      </c>
      <c r="B57" s="25" t="s">
        <v>51</v>
      </c>
      <c r="C57" s="26"/>
      <c r="D57" s="27">
        <f t="shared" si="2"/>
        <v>0</v>
      </c>
      <c r="E57" s="24"/>
      <c r="F57" s="24"/>
      <c r="G57" s="24"/>
      <c r="H57" s="24"/>
      <c r="I57" s="24"/>
      <c r="J57" s="26"/>
      <c r="K57" s="27">
        <f t="shared" si="3"/>
        <v>0</v>
      </c>
      <c r="L57" s="24"/>
      <c r="M57" s="24"/>
      <c r="N57" s="24"/>
      <c r="O57" s="24"/>
      <c r="P57" s="24"/>
      <c r="Q57" s="28">
        <f t="shared" si="4"/>
        <v>0</v>
      </c>
      <c r="R57" s="24"/>
      <c r="S57" s="24"/>
      <c r="T57" s="24"/>
      <c r="U57" s="24"/>
      <c r="V57" s="24"/>
    </row>
    <row r="58" spans="1:22" ht="30">
      <c r="A58" s="24">
        <v>45</v>
      </c>
      <c r="B58" s="25" t="s">
        <v>52</v>
      </c>
      <c r="C58" s="26"/>
      <c r="D58" s="27">
        <f t="shared" si="2"/>
        <v>0</v>
      </c>
      <c r="E58" s="24"/>
      <c r="F58" s="24"/>
      <c r="G58" s="24"/>
      <c r="H58" s="24"/>
      <c r="I58" s="24"/>
      <c r="J58" s="26"/>
      <c r="K58" s="27">
        <f t="shared" si="3"/>
        <v>0</v>
      </c>
      <c r="L58" s="24"/>
      <c r="M58" s="24"/>
      <c r="N58" s="24"/>
      <c r="O58" s="24"/>
      <c r="P58" s="24"/>
      <c r="Q58" s="28">
        <f t="shared" si="4"/>
        <v>0</v>
      </c>
      <c r="R58" s="24"/>
      <c r="S58" s="24"/>
      <c r="T58" s="24"/>
      <c r="U58" s="24"/>
      <c r="V58" s="24"/>
    </row>
    <row r="59" spans="1:22">
      <c r="A59" s="24">
        <v>46</v>
      </c>
      <c r="B59" s="25" t="s">
        <v>53</v>
      </c>
      <c r="C59" s="26"/>
      <c r="D59" s="27">
        <f t="shared" si="2"/>
        <v>0</v>
      </c>
      <c r="E59" s="24"/>
      <c r="F59" s="24"/>
      <c r="G59" s="24"/>
      <c r="H59" s="24"/>
      <c r="I59" s="24"/>
      <c r="J59" s="26"/>
      <c r="K59" s="27">
        <f t="shared" si="3"/>
        <v>0</v>
      </c>
      <c r="L59" s="24"/>
      <c r="M59" s="24"/>
      <c r="N59" s="24"/>
      <c r="O59" s="24"/>
      <c r="P59" s="24"/>
      <c r="Q59" s="28">
        <f t="shared" si="4"/>
        <v>0</v>
      </c>
      <c r="R59" s="24"/>
      <c r="S59" s="24"/>
      <c r="T59" s="24"/>
      <c r="U59" s="24"/>
      <c r="V59" s="24"/>
    </row>
    <row r="60" spans="1:22">
      <c r="A60" s="24">
        <v>47</v>
      </c>
      <c r="B60" s="25" t="s">
        <v>54</v>
      </c>
      <c r="C60" s="26"/>
      <c r="D60" s="27">
        <f t="shared" si="2"/>
        <v>0</v>
      </c>
      <c r="E60" s="24"/>
      <c r="F60" s="24"/>
      <c r="G60" s="24"/>
      <c r="H60" s="24"/>
      <c r="I60" s="24"/>
      <c r="J60" s="26"/>
      <c r="K60" s="27">
        <f t="shared" si="3"/>
        <v>0</v>
      </c>
      <c r="L60" s="24"/>
      <c r="M60" s="24"/>
      <c r="N60" s="24"/>
      <c r="O60" s="24"/>
      <c r="P60" s="24"/>
      <c r="Q60" s="28">
        <f t="shared" si="4"/>
        <v>0</v>
      </c>
      <c r="R60" s="24"/>
      <c r="S60" s="24"/>
      <c r="T60" s="24"/>
      <c r="U60" s="24"/>
      <c r="V60" s="24"/>
    </row>
    <row r="61" spans="1:22">
      <c r="A61" s="24">
        <v>48</v>
      </c>
      <c r="B61" s="25" t="s">
        <v>55</v>
      </c>
      <c r="C61" s="26"/>
      <c r="D61" s="27">
        <f t="shared" si="2"/>
        <v>0</v>
      </c>
      <c r="E61" s="24"/>
      <c r="F61" s="24"/>
      <c r="G61" s="24"/>
      <c r="H61" s="24"/>
      <c r="I61" s="24"/>
      <c r="J61" s="26"/>
      <c r="K61" s="27">
        <f t="shared" si="3"/>
        <v>0</v>
      </c>
      <c r="L61" s="24"/>
      <c r="M61" s="24"/>
      <c r="N61" s="24"/>
      <c r="O61" s="24"/>
      <c r="P61" s="24"/>
      <c r="Q61" s="28">
        <f t="shared" si="4"/>
        <v>0</v>
      </c>
      <c r="R61" s="24"/>
      <c r="S61" s="24"/>
      <c r="T61" s="24"/>
      <c r="U61" s="24"/>
      <c r="V61" s="24"/>
    </row>
    <row r="62" spans="1:22">
      <c r="A62" s="24">
        <v>49</v>
      </c>
      <c r="B62" s="25" t="s">
        <v>56</v>
      </c>
      <c r="C62" s="26"/>
      <c r="D62" s="27">
        <f t="shared" si="2"/>
        <v>0</v>
      </c>
      <c r="E62" s="24"/>
      <c r="F62" s="24"/>
      <c r="G62" s="24"/>
      <c r="H62" s="24"/>
      <c r="I62" s="24"/>
      <c r="J62" s="26"/>
      <c r="K62" s="27">
        <f t="shared" si="3"/>
        <v>0</v>
      </c>
      <c r="L62" s="24"/>
      <c r="M62" s="24"/>
      <c r="N62" s="24"/>
      <c r="O62" s="24"/>
      <c r="P62" s="24"/>
      <c r="Q62" s="28">
        <f t="shared" si="4"/>
        <v>0</v>
      </c>
      <c r="R62" s="24"/>
      <c r="S62" s="24"/>
      <c r="T62" s="24"/>
      <c r="U62" s="24"/>
      <c r="V62" s="24"/>
    </row>
    <row r="63" spans="1:22">
      <c r="A63" s="24">
        <v>50</v>
      </c>
      <c r="B63" s="25" t="s">
        <v>57</v>
      </c>
      <c r="C63" s="26"/>
      <c r="D63" s="27">
        <f t="shared" si="2"/>
        <v>0</v>
      </c>
      <c r="E63" s="24"/>
      <c r="F63" s="24"/>
      <c r="G63" s="24"/>
      <c r="H63" s="24"/>
      <c r="I63" s="24"/>
      <c r="J63" s="26"/>
      <c r="K63" s="27">
        <f t="shared" si="3"/>
        <v>0</v>
      </c>
      <c r="L63" s="24"/>
      <c r="M63" s="24"/>
      <c r="N63" s="24"/>
      <c r="O63" s="24"/>
      <c r="P63" s="24"/>
      <c r="Q63" s="28">
        <f t="shared" si="4"/>
        <v>0</v>
      </c>
      <c r="R63" s="24"/>
      <c r="S63" s="24"/>
      <c r="T63" s="24"/>
      <c r="U63" s="24"/>
      <c r="V63" s="24"/>
    </row>
    <row r="64" spans="1:22">
      <c r="A64" s="24">
        <v>51</v>
      </c>
      <c r="B64" s="25" t="s">
        <v>58</v>
      </c>
      <c r="C64" s="26"/>
      <c r="D64" s="27">
        <f t="shared" si="2"/>
        <v>0</v>
      </c>
      <c r="E64" s="24"/>
      <c r="F64" s="24"/>
      <c r="G64" s="24"/>
      <c r="H64" s="24"/>
      <c r="I64" s="24"/>
      <c r="J64" s="26"/>
      <c r="K64" s="27">
        <f t="shared" si="3"/>
        <v>0</v>
      </c>
      <c r="L64" s="24"/>
      <c r="M64" s="24"/>
      <c r="N64" s="24"/>
      <c r="O64" s="24"/>
      <c r="P64" s="24"/>
      <c r="Q64" s="28">
        <f t="shared" si="4"/>
        <v>0</v>
      </c>
      <c r="R64" s="24"/>
      <c r="S64" s="24"/>
      <c r="T64" s="24"/>
      <c r="U64" s="24"/>
      <c r="V64" s="24"/>
    </row>
    <row r="65" spans="1:22">
      <c r="A65" s="24">
        <v>52</v>
      </c>
      <c r="B65" s="25" t="s">
        <v>59</v>
      </c>
      <c r="C65" s="26"/>
      <c r="D65" s="27">
        <f t="shared" si="2"/>
        <v>0</v>
      </c>
      <c r="E65" s="24"/>
      <c r="F65" s="24"/>
      <c r="G65" s="24"/>
      <c r="H65" s="24"/>
      <c r="I65" s="24"/>
      <c r="J65" s="26"/>
      <c r="K65" s="27">
        <f t="shared" si="3"/>
        <v>0</v>
      </c>
      <c r="L65" s="24"/>
      <c r="M65" s="24"/>
      <c r="N65" s="24"/>
      <c r="O65" s="24"/>
      <c r="P65" s="24"/>
      <c r="Q65" s="28">
        <f t="shared" si="4"/>
        <v>0</v>
      </c>
      <c r="R65" s="24"/>
      <c r="S65" s="24"/>
      <c r="T65" s="24"/>
      <c r="U65" s="24"/>
      <c r="V65" s="24"/>
    </row>
    <row r="66" spans="1:22" ht="30">
      <c r="A66" s="24">
        <v>53</v>
      </c>
      <c r="B66" s="25" t="s">
        <v>60</v>
      </c>
      <c r="C66" s="26"/>
      <c r="D66" s="27">
        <f t="shared" si="2"/>
        <v>0</v>
      </c>
      <c r="E66" s="24"/>
      <c r="F66" s="24"/>
      <c r="G66" s="24"/>
      <c r="H66" s="24"/>
      <c r="I66" s="24"/>
      <c r="J66" s="26"/>
      <c r="K66" s="27">
        <f t="shared" si="3"/>
        <v>0</v>
      </c>
      <c r="L66" s="24"/>
      <c r="M66" s="24"/>
      <c r="N66" s="24"/>
      <c r="O66" s="24"/>
      <c r="P66" s="24"/>
      <c r="Q66" s="28">
        <f t="shared" si="4"/>
        <v>0</v>
      </c>
      <c r="R66" s="24"/>
      <c r="S66" s="24"/>
      <c r="T66" s="24"/>
      <c r="U66" s="24"/>
      <c r="V66" s="24"/>
    </row>
    <row r="67" spans="1:22">
      <c r="A67" s="24">
        <v>54</v>
      </c>
      <c r="B67" s="25" t="s">
        <v>61</v>
      </c>
      <c r="C67" s="26"/>
      <c r="D67" s="27">
        <f t="shared" si="2"/>
        <v>0</v>
      </c>
      <c r="E67" s="24"/>
      <c r="F67" s="24"/>
      <c r="G67" s="24"/>
      <c r="H67" s="24"/>
      <c r="I67" s="24"/>
      <c r="J67" s="26"/>
      <c r="K67" s="27">
        <f t="shared" si="3"/>
        <v>0</v>
      </c>
      <c r="L67" s="24"/>
      <c r="M67" s="24"/>
      <c r="N67" s="24"/>
      <c r="O67" s="24"/>
      <c r="P67" s="24"/>
      <c r="Q67" s="28">
        <f t="shared" si="4"/>
        <v>0</v>
      </c>
      <c r="R67" s="24"/>
      <c r="S67" s="24"/>
      <c r="T67" s="24"/>
      <c r="U67" s="24"/>
      <c r="V67" s="24"/>
    </row>
    <row r="68" spans="1:22">
      <c r="A68" s="24">
        <v>55</v>
      </c>
      <c r="B68" s="25" t="s">
        <v>62</v>
      </c>
      <c r="C68" s="26"/>
      <c r="D68" s="27">
        <f t="shared" si="2"/>
        <v>0</v>
      </c>
      <c r="E68" s="24"/>
      <c r="F68" s="24"/>
      <c r="G68" s="24"/>
      <c r="H68" s="24"/>
      <c r="I68" s="24"/>
      <c r="J68" s="26"/>
      <c r="K68" s="27">
        <f t="shared" si="3"/>
        <v>0</v>
      </c>
      <c r="L68" s="24"/>
      <c r="M68" s="24"/>
      <c r="N68" s="24"/>
      <c r="O68" s="24"/>
      <c r="P68" s="24"/>
      <c r="Q68" s="28">
        <f t="shared" si="4"/>
        <v>0</v>
      </c>
      <c r="R68" s="24"/>
      <c r="S68" s="24"/>
      <c r="T68" s="24"/>
      <c r="U68" s="24"/>
      <c r="V68" s="24"/>
    </row>
    <row r="69" spans="1:22">
      <c r="A69" s="24">
        <v>56</v>
      </c>
      <c r="B69" s="25" t="s">
        <v>63</v>
      </c>
      <c r="C69" s="26"/>
      <c r="D69" s="27">
        <f t="shared" si="2"/>
        <v>0</v>
      </c>
      <c r="E69" s="24"/>
      <c r="F69" s="24"/>
      <c r="G69" s="24"/>
      <c r="H69" s="24"/>
      <c r="I69" s="24"/>
      <c r="J69" s="26"/>
      <c r="K69" s="27">
        <f t="shared" si="3"/>
        <v>0</v>
      </c>
      <c r="L69" s="24"/>
      <c r="M69" s="24"/>
      <c r="N69" s="24"/>
      <c r="O69" s="24"/>
      <c r="P69" s="24"/>
      <c r="Q69" s="28">
        <f t="shared" si="4"/>
        <v>0</v>
      </c>
      <c r="R69" s="24"/>
      <c r="S69" s="24"/>
      <c r="T69" s="24"/>
      <c r="U69" s="24"/>
      <c r="V69" s="24"/>
    </row>
    <row r="70" spans="1:22" ht="30">
      <c r="A70" s="24">
        <v>57</v>
      </c>
      <c r="B70" s="25" t="s">
        <v>64</v>
      </c>
      <c r="C70" s="26"/>
      <c r="D70" s="27">
        <f t="shared" si="2"/>
        <v>0</v>
      </c>
      <c r="E70" s="24"/>
      <c r="F70" s="24"/>
      <c r="G70" s="24"/>
      <c r="H70" s="24"/>
      <c r="I70" s="24"/>
      <c r="J70" s="26"/>
      <c r="K70" s="27">
        <f t="shared" si="3"/>
        <v>0</v>
      </c>
      <c r="L70" s="24"/>
      <c r="M70" s="24"/>
      <c r="N70" s="24"/>
      <c r="O70" s="24"/>
      <c r="P70" s="24"/>
      <c r="Q70" s="28">
        <f t="shared" si="4"/>
        <v>0</v>
      </c>
      <c r="R70" s="24"/>
      <c r="S70" s="24"/>
      <c r="T70" s="24"/>
      <c r="U70" s="24"/>
      <c r="V70" s="24"/>
    </row>
    <row r="71" spans="1:22">
      <c r="A71" s="24">
        <v>58</v>
      </c>
      <c r="B71" s="25" t="s">
        <v>65</v>
      </c>
      <c r="C71" s="26"/>
      <c r="D71" s="27">
        <f t="shared" si="2"/>
        <v>0</v>
      </c>
      <c r="E71" s="24"/>
      <c r="F71" s="24"/>
      <c r="G71" s="24"/>
      <c r="H71" s="24"/>
      <c r="I71" s="24"/>
      <c r="J71" s="26"/>
      <c r="K71" s="27">
        <f t="shared" si="3"/>
        <v>0</v>
      </c>
      <c r="L71" s="24"/>
      <c r="M71" s="24"/>
      <c r="N71" s="24"/>
      <c r="O71" s="24"/>
      <c r="P71" s="24"/>
      <c r="Q71" s="28">
        <f t="shared" si="4"/>
        <v>0</v>
      </c>
      <c r="R71" s="24"/>
      <c r="S71" s="24"/>
      <c r="T71" s="24"/>
      <c r="U71" s="24"/>
      <c r="V71" s="24"/>
    </row>
    <row r="72" spans="1:22" ht="30">
      <c r="A72" s="24">
        <v>59</v>
      </c>
      <c r="B72" s="25" t="s">
        <v>66</v>
      </c>
      <c r="C72" s="26"/>
      <c r="D72" s="27">
        <f t="shared" si="2"/>
        <v>0</v>
      </c>
      <c r="E72" s="24"/>
      <c r="F72" s="24"/>
      <c r="G72" s="24"/>
      <c r="H72" s="24"/>
      <c r="I72" s="24"/>
      <c r="J72" s="26"/>
      <c r="K72" s="27">
        <f t="shared" si="3"/>
        <v>0</v>
      </c>
      <c r="L72" s="24"/>
      <c r="M72" s="24"/>
      <c r="N72" s="24"/>
      <c r="O72" s="24"/>
      <c r="P72" s="24"/>
      <c r="Q72" s="28">
        <f t="shared" si="4"/>
        <v>0</v>
      </c>
      <c r="R72" s="24"/>
      <c r="S72" s="24"/>
      <c r="T72" s="24"/>
      <c r="U72" s="24"/>
      <c r="V72" s="24"/>
    </row>
    <row r="73" spans="1:22" ht="30">
      <c r="A73" s="24">
        <v>60</v>
      </c>
      <c r="B73" s="25" t="s">
        <v>67</v>
      </c>
      <c r="C73" s="26"/>
      <c r="D73" s="27">
        <f t="shared" si="2"/>
        <v>0</v>
      </c>
      <c r="E73" s="24"/>
      <c r="F73" s="24"/>
      <c r="G73" s="24"/>
      <c r="H73" s="24"/>
      <c r="I73" s="24"/>
      <c r="J73" s="26"/>
      <c r="K73" s="27">
        <f t="shared" si="3"/>
        <v>0</v>
      </c>
      <c r="L73" s="24"/>
      <c r="M73" s="24"/>
      <c r="N73" s="24"/>
      <c r="O73" s="24"/>
      <c r="P73" s="24"/>
      <c r="Q73" s="28">
        <f t="shared" si="4"/>
        <v>0</v>
      </c>
      <c r="R73" s="24"/>
      <c r="S73" s="24"/>
      <c r="T73" s="24"/>
      <c r="U73" s="24"/>
      <c r="V73" s="24"/>
    </row>
    <row r="74" spans="1:22">
      <c r="A74" s="24">
        <v>61</v>
      </c>
      <c r="B74" s="25" t="s">
        <v>68</v>
      </c>
      <c r="C74" s="26"/>
      <c r="D74" s="27">
        <f t="shared" si="2"/>
        <v>0</v>
      </c>
      <c r="E74" s="24"/>
      <c r="F74" s="24"/>
      <c r="G74" s="24"/>
      <c r="H74" s="24"/>
      <c r="I74" s="24"/>
      <c r="J74" s="26"/>
      <c r="K74" s="27">
        <f t="shared" si="3"/>
        <v>0</v>
      </c>
      <c r="L74" s="24"/>
      <c r="M74" s="24"/>
      <c r="N74" s="24"/>
      <c r="O74" s="24"/>
      <c r="P74" s="24"/>
      <c r="Q74" s="28">
        <f t="shared" si="4"/>
        <v>0</v>
      </c>
      <c r="R74" s="24"/>
      <c r="S74" s="24"/>
      <c r="T74" s="24"/>
      <c r="U74" s="24"/>
      <c r="V74" s="24"/>
    </row>
    <row r="75" spans="1:22">
      <c r="A75" s="24">
        <v>62</v>
      </c>
      <c r="B75" s="25" t="s">
        <v>69</v>
      </c>
      <c r="C75" s="26"/>
      <c r="D75" s="27">
        <f t="shared" si="2"/>
        <v>0</v>
      </c>
      <c r="E75" s="24"/>
      <c r="F75" s="24"/>
      <c r="G75" s="24"/>
      <c r="H75" s="24"/>
      <c r="I75" s="24"/>
      <c r="J75" s="26"/>
      <c r="K75" s="27">
        <f t="shared" si="3"/>
        <v>0</v>
      </c>
      <c r="L75" s="24"/>
      <c r="M75" s="24"/>
      <c r="N75" s="24"/>
      <c r="O75" s="24"/>
      <c r="P75" s="24"/>
      <c r="Q75" s="28">
        <f t="shared" si="4"/>
        <v>0</v>
      </c>
      <c r="R75" s="24"/>
      <c r="S75" s="24"/>
      <c r="T75" s="24"/>
      <c r="U75" s="24"/>
      <c r="V75" s="24"/>
    </row>
    <row r="76" spans="1:22">
      <c r="A76" s="24">
        <v>63</v>
      </c>
      <c r="B76" s="25" t="s">
        <v>70</v>
      </c>
      <c r="C76" s="26"/>
      <c r="D76" s="27">
        <f t="shared" si="2"/>
        <v>0</v>
      </c>
      <c r="E76" s="24"/>
      <c r="F76" s="24"/>
      <c r="G76" s="24"/>
      <c r="H76" s="24"/>
      <c r="I76" s="24"/>
      <c r="J76" s="26"/>
      <c r="K76" s="27">
        <f t="shared" si="3"/>
        <v>0</v>
      </c>
      <c r="L76" s="24"/>
      <c r="M76" s="24"/>
      <c r="N76" s="24"/>
      <c r="O76" s="24"/>
      <c r="P76" s="24"/>
      <c r="Q76" s="28">
        <f t="shared" si="4"/>
        <v>0</v>
      </c>
      <c r="R76" s="24"/>
      <c r="S76" s="24"/>
      <c r="T76" s="24"/>
      <c r="U76" s="24"/>
      <c r="V76" s="24"/>
    </row>
    <row r="77" spans="1:22">
      <c r="A77" s="24">
        <v>64</v>
      </c>
      <c r="B77" s="25" t="s">
        <v>71</v>
      </c>
      <c r="C77" s="26">
        <v>2</v>
      </c>
      <c r="D77" s="27">
        <f t="shared" ref="D77:D125" si="5">SUM(E77:J77)</f>
        <v>2</v>
      </c>
      <c r="E77" s="24">
        <v>2</v>
      </c>
      <c r="F77" s="24"/>
      <c r="G77" s="24"/>
      <c r="H77" s="24"/>
      <c r="I77" s="24"/>
      <c r="J77" s="26"/>
      <c r="K77" s="27">
        <f t="shared" ref="K77:K125" si="6">SUM(L77:P77)</f>
        <v>0</v>
      </c>
      <c r="L77" s="24"/>
      <c r="M77" s="24"/>
      <c r="N77" s="24"/>
      <c r="O77" s="24"/>
      <c r="P77" s="24"/>
      <c r="Q77" s="28">
        <f t="shared" ref="Q77:Q125" si="7">SUM(R77:V77)</f>
        <v>4</v>
      </c>
      <c r="R77" s="24">
        <v>2</v>
      </c>
      <c r="S77" s="24">
        <v>2</v>
      </c>
      <c r="T77" s="24"/>
      <c r="U77" s="24"/>
      <c r="V77" s="24"/>
    </row>
    <row r="78" spans="1:22">
      <c r="A78" s="24">
        <v>65</v>
      </c>
      <c r="B78" s="25" t="s">
        <v>72</v>
      </c>
      <c r="C78" s="26"/>
      <c r="D78" s="27">
        <f t="shared" si="5"/>
        <v>0</v>
      </c>
      <c r="E78" s="24"/>
      <c r="F78" s="24"/>
      <c r="G78" s="24"/>
      <c r="H78" s="24"/>
      <c r="I78" s="24"/>
      <c r="J78" s="26"/>
      <c r="K78" s="27">
        <f t="shared" si="6"/>
        <v>0</v>
      </c>
      <c r="L78" s="24"/>
      <c r="M78" s="24"/>
      <c r="N78" s="24"/>
      <c r="O78" s="24"/>
      <c r="P78" s="24"/>
      <c r="Q78" s="28">
        <f t="shared" si="7"/>
        <v>0</v>
      </c>
      <c r="R78" s="24"/>
      <c r="S78" s="24"/>
      <c r="T78" s="24"/>
      <c r="U78" s="24"/>
      <c r="V78" s="24"/>
    </row>
    <row r="79" spans="1:22">
      <c r="A79" s="24">
        <v>66</v>
      </c>
      <c r="B79" s="25" t="s">
        <v>73</v>
      </c>
      <c r="C79" s="26"/>
      <c r="D79" s="27">
        <f t="shared" si="5"/>
        <v>0</v>
      </c>
      <c r="E79" s="24"/>
      <c r="F79" s="24"/>
      <c r="G79" s="24"/>
      <c r="H79" s="24"/>
      <c r="I79" s="24"/>
      <c r="J79" s="26"/>
      <c r="K79" s="27">
        <f t="shared" si="6"/>
        <v>0</v>
      </c>
      <c r="L79" s="24"/>
      <c r="M79" s="24"/>
      <c r="N79" s="24"/>
      <c r="O79" s="24"/>
      <c r="P79" s="24"/>
      <c r="Q79" s="28">
        <f t="shared" si="7"/>
        <v>0</v>
      </c>
      <c r="R79" s="24"/>
      <c r="S79" s="24"/>
      <c r="T79" s="24"/>
      <c r="U79" s="24"/>
      <c r="V79" s="24"/>
    </row>
    <row r="80" spans="1:22">
      <c r="A80" s="24">
        <v>67</v>
      </c>
      <c r="B80" s="25" t="s">
        <v>74</v>
      </c>
      <c r="C80" s="26"/>
      <c r="D80" s="27">
        <f t="shared" si="5"/>
        <v>0</v>
      </c>
      <c r="E80" s="24"/>
      <c r="F80" s="24"/>
      <c r="G80" s="24"/>
      <c r="H80" s="24"/>
      <c r="I80" s="24"/>
      <c r="J80" s="26"/>
      <c r="K80" s="27">
        <f t="shared" si="6"/>
        <v>0</v>
      </c>
      <c r="L80" s="24"/>
      <c r="M80" s="24"/>
      <c r="N80" s="24"/>
      <c r="O80" s="24"/>
      <c r="P80" s="24"/>
      <c r="Q80" s="28">
        <f t="shared" si="7"/>
        <v>0</v>
      </c>
      <c r="R80" s="24"/>
      <c r="S80" s="24"/>
      <c r="T80" s="24"/>
      <c r="U80" s="24"/>
      <c r="V80" s="24"/>
    </row>
    <row r="81" spans="1:22">
      <c r="A81" s="24">
        <v>68</v>
      </c>
      <c r="B81" s="25" t="s">
        <v>75</v>
      </c>
      <c r="C81" s="26"/>
      <c r="D81" s="27">
        <f t="shared" si="5"/>
        <v>0</v>
      </c>
      <c r="E81" s="24"/>
      <c r="F81" s="24"/>
      <c r="G81" s="24"/>
      <c r="H81" s="24"/>
      <c r="I81" s="24"/>
      <c r="J81" s="26"/>
      <c r="K81" s="27">
        <f t="shared" si="6"/>
        <v>0</v>
      </c>
      <c r="L81" s="24"/>
      <c r="M81" s="24"/>
      <c r="N81" s="24"/>
      <c r="O81" s="24"/>
      <c r="P81" s="24"/>
      <c r="Q81" s="28">
        <f t="shared" si="7"/>
        <v>0</v>
      </c>
      <c r="R81" s="24"/>
      <c r="S81" s="24"/>
      <c r="T81" s="24"/>
      <c r="U81" s="24"/>
      <c r="V81" s="24"/>
    </row>
    <row r="82" spans="1:22" ht="30">
      <c r="A82" s="24">
        <v>69</v>
      </c>
      <c r="B82" s="25" t="s">
        <v>76</v>
      </c>
      <c r="C82" s="26"/>
      <c r="D82" s="27">
        <f t="shared" si="5"/>
        <v>0</v>
      </c>
      <c r="E82" s="24"/>
      <c r="F82" s="24"/>
      <c r="G82" s="24"/>
      <c r="H82" s="24"/>
      <c r="I82" s="24"/>
      <c r="J82" s="26"/>
      <c r="K82" s="27">
        <f t="shared" si="6"/>
        <v>0</v>
      </c>
      <c r="L82" s="24"/>
      <c r="M82" s="24"/>
      <c r="N82" s="24"/>
      <c r="O82" s="24"/>
      <c r="P82" s="24"/>
      <c r="Q82" s="28">
        <f t="shared" si="7"/>
        <v>0</v>
      </c>
      <c r="R82" s="24"/>
      <c r="S82" s="24"/>
      <c r="T82" s="24"/>
      <c r="U82" s="24"/>
      <c r="V82" s="24"/>
    </row>
    <row r="83" spans="1:22">
      <c r="A83" s="24">
        <v>70</v>
      </c>
      <c r="B83" s="25" t="s">
        <v>77</v>
      </c>
      <c r="C83" s="26"/>
      <c r="D83" s="27">
        <f t="shared" si="5"/>
        <v>0</v>
      </c>
      <c r="E83" s="24"/>
      <c r="F83" s="24"/>
      <c r="G83" s="24"/>
      <c r="H83" s="24"/>
      <c r="I83" s="24"/>
      <c r="J83" s="26"/>
      <c r="K83" s="27">
        <f t="shared" si="6"/>
        <v>0</v>
      </c>
      <c r="L83" s="24"/>
      <c r="M83" s="24"/>
      <c r="N83" s="24"/>
      <c r="O83" s="24"/>
      <c r="P83" s="24"/>
      <c r="Q83" s="28">
        <f t="shared" si="7"/>
        <v>0</v>
      </c>
      <c r="R83" s="24"/>
      <c r="S83" s="24"/>
      <c r="T83" s="24"/>
      <c r="U83" s="24"/>
      <c r="V83" s="24"/>
    </row>
    <row r="84" spans="1:22">
      <c r="A84" s="24">
        <v>71</v>
      </c>
      <c r="B84" s="25" t="s">
        <v>78</v>
      </c>
      <c r="C84" s="26"/>
      <c r="D84" s="27">
        <f t="shared" si="5"/>
        <v>0</v>
      </c>
      <c r="E84" s="24"/>
      <c r="F84" s="24"/>
      <c r="G84" s="24"/>
      <c r="H84" s="24"/>
      <c r="I84" s="24"/>
      <c r="J84" s="26"/>
      <c r="K84" s="27">
        <f t="shared" si="6"/>
        <v>0</v>
      </c>
      <c r="L84" s="24"/>
      <c r="M84" s="24"/>
      <c r="N84" s="24"/>
      <c r="O84" s="24"/>
      <c r="P84" s="24"/>
      <c r="Q84" s="28">
        <f t="shared" si="7"/>
        <v>0</v>
      </c>
      <c r="R84" s="24"/>
      <c r="S84" s="24"/>
      <c r="T84" s="24"/>
      <c r="U84" s="24"/>
      <c r="V84" s="24"/>
    </row>
    <row r="85" spans="1:22">
      <c r="A85" s="24">
        <v>72</v>
      </c>
      <c r="B85" s="25" t="s">
        <v>79</v>
      </c>
      <c r="C85" s="26"/>
      <c r="D85" s="27">
        <f t="shared" si="5"/>
        <v>0</v>
      </c>
      <c r="E85" s="24"/>
      <c r="F85" s="24"/>
      <c r="G85" s="24"/>
      <c r="H85" s="24"/>
      <c r="I85" s="24"/>
      <c r="J85" s="26"/>
      <c r="K85" s="27">
        <f t="shared" si="6"/>
        <v>0</v>
      </c>
      <c r="L85" s="24"/>
      <c r="M85" s="24"/>
      <c r="N85" s="24"/>
      <c r="O85" s="24"/>
      <c r="P85" s="24"/>
      <c r="Q85" s="28">
        <f t="shared" si="7"/>
        <v>0</v>
      </c>
      <c r="R85" s="24"/>
      <c r="S85" s="24"/>
      <c r="T85" s="24"/>
      <c r="U85" s="24"/>
      <c r="V85" s="24"/>
    </row>
    <row r="86" spans="1:22">
      <c r="A86" s="24">
        <v>73</v>
      </c>
      <c r="B86" s="25" t="s">
        <v>80</v>
      </c>
      <c r="C86" s="26"/>
      <c r="D86" s="27">
        <f t="shared" si="5"/>
        <v>0</v>
      </c>
      <c r="E86" s="24"/>
      <c r="F86" s="24"/>
      <c r="G86" s="24"/>
      <c r="H86" s="24"/>
      <c r="I86" s="24"/>
      <c r="J86" s="26"/>
      <c r="K86" s="27">
        <f t="shared" si="6"/>
        <v>0</v>
      </c>
      <c r="L86" s="24"/>
      <c r="M86" s="24"/>
      <c r="N86" s="24"/>
      <c r="O86" s="24"/>
      <c r="P86" s="24"/>
      <c r="Q86" s="28">
        <f t="shared" si="7"/>
        <v>0</v>
      </c>
      <c r="R86" s="24"/>
      <c r="S86" s="24"/>
      <c r="T86" s="24"/>
      <c r="U86" s="24"/>
      <c r="V86" s="24"/>
    </row>
    <row r="87" spans="1:22">
      <c r="A87" s="24">
        <v>74</v>
      </c>
      <c r="B87" s="25" t="s">
        <v>81</v>
      </c>
      <c r="C87" s="26"/>
      <c r="D87" s="27">
        <f t="shared" si="5"/>
        <v>0</v>
      </c>
      <c r="E87" s="24"/>
      <c r="F87" s="24"/>
      <c r="G87" s="24"/>
      <c r="H87" s="24"/>
      <c r="I87" s="24"/>
      <c r="J87" s="26"/>
      <c r="K87" s="27">
        <f t="shared" si="6"/>
        <v>0</v>
      </c>
      <c r="L87" s="24"/>
      <c r="M87" s="24"/>
      <c r="N87" s="24"/>
      <c r="O87" s="24"/>
      <c r="P87" s="24"/>
      <c r="Q87" s="28">
        <f t="shared" si="7"/>
        <v>0</v>
      </c>
      <c r="R87" s="24"/>
      <c r="S87" s="24"/>
      <c r="T87" s="24"/>
      <c r="U87" s="24"/>
      <c r="V87" s="24"/>
    </row>
    <row r="88" spans="1:22">
      <c r="A88" s="24">
        <v>75</v>
      </c>
      <c r="B88" s="25" t="s">
        <v>82</v>
      </c>
      <c r="C88" s="26"/>
      <c r="D88" s="27">
        <f t="shared" si="5"/>
        <v>0</v>
      </c>
      <c r="E88" s="24"/>
      <c r="F88" s="24"/>
      <c r="G88" s="24"/>
      <c r="H88" s="24"/>
      <c r="I88" s="24"/>
      <c r="J88" s="26"/>
      <c r="K88" s="27">
        <f t="shared" si="6"/>
        <v>0</v>
      </c>
      <c r="L88" s="24"/>
      <c r="M88" s="24"/>
      <c r="N88" s="24"/>
      <c r="O88" s="24"/>
      <c r="P88" s="24"/>
      <c r="Q88" s="28">
        <f t="shared" si="7"/>
        <v>0</v>
      </c>
      <c r="R88" s="24"/>
      <c r="S88" s="24"/>
      <c r="T88" s="24"/>
      <c r="U88" s="24"/>
      <c r="V88" s="24"/>
    </row>
    <row r="89" spans="1:22">
      <c r="A89" s="24">
        <v>76</v>
      </c>
      <c r="B89" s="25" t="s">
        <v>83</v>
      </c>
      <c r="C89" s="26"/>
      <c r="D89" s="27">
        <f t="shared" si="5"/>
        <v>0</v>
      </c>
      <c r="E89" s="24"/>
      <c r="F89" s="24"/>
      <c r="G89" s="24"/>
      <c r="H89" s="24"/>
      <c r="I89" s="24"/>
      <c r="J89" s="26"/>
      <c r="K89" s="27">
        <f t="shared" si="6"/>
        <v>0</v>
      </c>
      <c r="L89" s="24"/>
      <c r="M89" s="24"/>
      <c r="N89" s="24"/>
      <c r="O89" s="24"/>
      <c r="P89" s="24"/>
      <c r="Q89" s="28">
        <f t="shared" si="7"/>
        <v>0</v>
      </c>
      <c r="R89" s="24"/>
      <c r="S89" s="24"/>
      <c r="T89" s="24"/>
      <c r="U89" s="24"/>
      <c r="V89" s="24"/>
    </row>
    <row r="90" spans="1:22">
      <c r="A90" s="24">
        <v>77</v>
      </c>
      <c r="B90" s="25" t="s">
        <v>84</v>
      </c>
      <c r="C90" s="26"/>
      <c r="D90" s="27">
        <f t="shared" si="5"/>
        <v>0</v>
      </c>
      <c r="E90" s="24"/>
      <c r="F90" s="24"/>
      <c r="G90" s="24"/>
      <c r="H90" s="24"/>
      <c r="I90" s="24"/>
      <c r="J90" s="26"/>
      <c r="K90" s="27">
        <f t="shared" si="6"/>
        <v>0</v>
      </c>
      <c r="L90" s="24"/>
      <c r="M90" s="24"/>
      <c r="N90" s="24"/>
      <c r="O90" s="24"/>
      <c r="P90" s="24"/>
      <c r="Q90" s="28">
        <f t="shared" si="7"/>
        <v>0</v>
      </c>
      <c r="R90" s="24"/>
      <c r="S90" s="24"/>
      <c r="T90" s="24"/>
      <c r="U90" s="24"/>
      <c r="V90" s="24"/>
    </row>
    <row r="91" spans="1:22">
      <c r="A91" s="24">
        <v>78</v>
      </c>
      <c r="B91" s="25" t="s">
        <v>85</v>
      </c>
      <c r="C91" s="26"/>
      <c r="D91" s="27">
        <f t="shared" si="5"/>
        <v>0</v>
      </c>
      <c r="E91" s="24"/>
      <c r="F91" s="24"/>
      <c r="G91" s="24"/>
      <c r="H91" s="24"/>
      <c r="I91" s="24"/>
      <c r="J91" s="26"/>
      <c r="K91" s="27">
        <f t="shared" si="6"/>
        <v>0</v>
      </c>
      <c r="L91" s="24"/>
      <c r="M91" s="24"/>
      <c r="N91" s="24"/>
      <c r="O91" s="24"/>
      <c r="P91" s="24"/>
      <c r="Q91" s="28">
        <f t="shared" si="7"/>
        <v>0</v>
      </c>
      <c r="R91" s="24"/>
      <c r="S91" s="24"/>
      <c r="T91" s="24"/>
      <c r="U91" s="24"/>
      <c r="V91" s="24"/>
    </row>
    <row r="92" spans="1:22">
      <c r="A92" s="24">
        <v>79</v>
      </c>
      <c r="B92" s="25" t="s">
        <v>86</v>
      </c>
      <c r="C92" s="26"/>
      <c r="D92" s="27">
        <f t="shared" si="5"/>
        <v>0</v>
      </c>
      <c r="E92" s="24"/>
      <c r="F92" s="24"/>
      <c r="G92" s="24"/>
      <c r="H92" s="24"/>
      <c r="I92" s="24"/>
      <c r="J92" s="26"/>
      <c r="K92" s="27">
        <f t="shared" si="6"/>
        <v>0</v>
      </c>
      <c r="L92" s="24"/>
      <c r="M92" s="24"/>
      <c r="N92" s="24"/>
      <c r="O92" s="24"/>
      <c r="P92" s="24"/>
      <c r="Q92" s="28">
        <f t="shared" si="7"/>
        <v>0</v>
      </c>
      <c r="R92" s="24"/>
      <c r="S92" s="24"/>
      <c r="T92" s="24"/>
      <c r="U92" s="24"/>
      <c r="V92" s="24"/>
    </row>
    <row r="93" spans="1:22">
      <c r="A93" s="24">
        <v>80</v>
      </c>
      <c r="B93" s="25" t="s">
        <v>87</v>
      </c>
      <c r="C93" s="26"/>
      <c r="D93" s="27">
        <f t="shared" si="5"/>
        <v>0</v>
      </c>
      <c r="E93" s="24"/>
      <c r="F93" s="24"/>
      <c r="G93" s="24"/>
      <c r="H93" s="24"/>
      <c r="I93" s="24"/>
      <c r="J93" s="26"/>
      <c r="K93" s="27">
        <f t="shared" si="6"/>
        <v>0</v>
      </c>
      <c r="L93" s="24"/>
      <c r="M93" s="24"/>
      <c r="N93" s="24"/>
      <c r="O93" s="24"/>
      <c r="P93" s="24"/>
      <c r="Q93" s="28">
        <f t="shared" si="7"/>
        <v>0</v>
      </c>
      <c r="R93" s="24"/>
      <c r="S93" s="24"/>
      <c r="T93" s="24"/>
      <c r="U93" s="24"/>
      <c r="V93" s="24"/>
    </row>
    <row r="94" spans="1:22">
      <c r="A94" s="24">
        <v>81</v>
      </c>
      <c r="B94" s="25" t="s">
        <v>88</v>
      </c>
      <c r="C94" s="26"/>
      <c r="D94" s="27">
        <f t="shared" si="5"/>
        <v>0</v>
      </c>
      <c r="E94" s="24"/>
      <c r="F94" s="24"/>
      <c r="G94" s="24"/>
      <c r="H94" s="24"/>
      <c r="I94" s="24"/>
      <c r="J94" s="26"/>
      <c r="K94" s="27">
        <f t="shared" si="6"/>
        <v>0</v>
      </c>
      <c r="L94" s="24"/>
      <c r="M94" s="24"/>
      <c r="N94" s="24"/>
      <c r="O94" s="24"/>
      <c r="P94" s="24"/>
      <c r="Q94" s="28">
        <f t="shared" si="7"/>
        <v>0</v>
      </c>
      <c r="R94" s="24"/>
      <c r="S94" s="24"/>
      <c r="T94" s="24"/>
      <c r="U94" s="24"/>
      <c r="V94" s="24"/>
    </row>
    <row r="95" spans="1:22">
      <c r="A95" s="24">
        <v>82</v>
      </c>
      <c r="B95" s="25" t="s">
        <v>89</v>
      </c>
      <c r="C95" s="26"/>
      <c r="D95" s="27">
        <f t="shared" si="5"/>
        <v>0</v>
      </c>
      <c r="E95" s="24"/>
      <c r="F95" s="24"/>
      <c r="G95" s="24"/>
      <c r="H95" s="24"/>
      <c r="I95" s="24"/>
      <c r="J95" s="26"/>
      <c r="K95" s="27">
        <f t="shared" si="6"/>
        <v>0</v>
      </c>
      <c r="L95" s="24"/>
      <c r="M95" s="24"/>
      <c r="N95" s="24"/>
      <c r="O95" s="24"/>
      <c r="P95" s="24"/>
      <c r="Q95" s="28">
        <f t="shared" si="7"/>
        <v>0</v>
      </c>
      <c r="R95" s="24"/>
      <c r="S95" s="24"/>
      <c r="T95" s="24"/>
      <c r="U95" s="24"/>
      <c r="V95" s="24"/>
    </row>
    <row r="96" spans="1:22">
      <c r="A96" s="24">
        <v>83</v>
      </c>
      <c r="B96" s="25" t="s">
        <v>90</v>
      </c>
      <c r="C96" s="26"/>
      <c r="D96" s="27">
        <f t="shared" si="5"/>
        <v>0</v>
      </c>
      <c r="E96" s="24"/>
      <c r="F96" s="24"/>
      <c r="G96" s="24"/>
      <c r="H96" s="24"/>
      <c r="I96" s="24"/>
      <c r="J96" s="26"/>
      <c r="K96" s="27">
        <f t="shared" si="6"/>
        <v>0</v>
      </c>
      <c r="L96" s="24"/>
      <c r="M96" s="24"/>
      <c r="N96" s="24"/>
      <c r="O96" s="24"/>
      <c r="P96" s="24"/>
      <c r="Q96" s="28">
        <f t="shared" si="7"/>
        <v>0</v>
      </c>
      <c r="R96" s="24"/>
      <c r="S96" s="24"/>
      <c r="T96" s="24"/>
      <c r="U96" s="24"/>
      <c r="V96" s="24"/>
    </row>
    <row r="97" spans="1:22">
      <c r="A97" s="24">
        <v>84</v>
      </c>
      <c r="B97" s="25" t="s">
        <v>91</v>
      </c>
      <c r="C97" s="26"/>
      <c r="D97" s="27">
        <f t="shared" si="5"/>
        <v>0</v>
      </c>
      <c r="E97" s="24"/>
      <c r="F97" s="24"/>
      <c r="G97" s="24"/>
      <c r="H97" s="24"/>
      <c r="I97" s="24"/>
      <c r="J97" s="26"/>
      <c r="K97" s="27">
        <f t="shared" si="6"/>
        <v>0</v>
      </c>
      <c r="L97" s="24"/>
      <c r="M97" s="24"/>
      <c r="N97" s="24"/>
      <c r="O97" s="24"/>
      <c r="P97" s="24"/>
      <c r="Q97" s="28">
        <f t="shared" si="7"/>
        <v>0</v>
      </c>
      <c r="R97" s="24"/>
      <c r="S97" s="24"/>
      <c r="T97" s="24"/>
      <c r="U97" s="24"/>
      <c r="V97" s="24"/>
    </row>
    <row r="98" spans="1:22">
      <c r="A98" s="24">
        <v>85</v>
      </c>
      <c r="B98" s="25" t="s">
        <v>92</v>
      </c>
      <c r="C98" s="26"/>
      <c r="D98" s="27">
        <f t="shared" si="5"/>
        <v>0</v>
      </c>
      <c r="E98" s="24"/>
      <c r="F98" s="24"/>
      <c r="G98" s="24"/>
      <c r="H98" s="24"/>
      <c r="I98" s="24"/>
      <c r="J98" s="26"/>
      <c r="K98" s="27">
        <f t="shared" si="6"/>
        <v>0</v>
      </c>
      <c r="L98" s="24"/>
      <c r="M98" s="24"/>
      <c r="N98" s="24"/>
      <c r="O98" s="24"/>
      <c r="P98" s="24"/>
      <c r="Q98" s="28">
        <f t="shared" si="7"/>
        <v>0</v>
      </c>
      <c r="R98" s="24"/>
      <c r="S98" s="24"/>
      <c r="T98" s="24"/>
      <c r="U98" s="24"/>
      <c r="V98" s="24"/>
    </row>
    <row r="99" spans="1:22">
      <c r="A99" s="24">
        <v>86</v>
      </c>
      <c r="B99" s="25" t="s">
        <v>93</v>
      </c>
      <c r="C99" s="26"/>
      <c r="D99" s="27">
        <f t="shared" si="5"/>
        <v>0</v>
      </c>
      <c r="E99" s="24"/>
      <c r="F99" s="24"/>
      <c r="G99" s="24"/>
      <c r="H99" s="24"/>
      <c r="I99" s="24"/>
      <c r="J99" s="26"/>
      <c r="K99" s="27">
        <f t="shared" si="6"/>
        <v>0</v>
      </c>
      <c r="L99" s="24"/>
      <c r="M99" s="24"/>
      <c r="N99" s="24"/>
      <c r="O99" s="24"/>
      <c r="P99" s="24"/>
      <c r="Q99" s="28">
        <f t="shared" si="7"/>
        <v>0</v>
      </c>
      <c r="R99" s="24"/>
      <c r="S99" s="24"/>
      <c r="T99" s="24"/>
      <c r="U99" s="24"/>
      <c r="V99" s="24"/>
    </row>
    <row r="100" spans="1:22">
      <c r="A100" s="24">
        <v>87</v>
      </c>
      <c r="B100" s="25" t="s">
        <v>94</v>
      </c>
      <c r="C100" s="26"/>
      <c r="D100" s="27">
        <f t="shared" si="5"/>
        <v>0</v>
      </c>
      <c r="E100" s="24"/>
      <c r="F100" s="24"/>
      <c r="G100" s="24"/>
      <c r="H100" s="24"/>
      <c r="I100" s="24"/>
      <c r="J100" s="26"/>
      <c r="K100" s="27">
        <f t="shared" si="6"/>
        <v>0</v>
      </c>
      <c r="L100" s="24"/>
      <c r="M100" s="24"/>
      <c r="N100" s="24"/>
      <c r="O100" s="24"/>
      <c r="P100" s="24"/>
      <c r="Q100" s="28">
        <f t="shared" si="7"/>
        <v>0</v>
      </c>
      <c r="R100" s="24"/>
      <c r="S100" s="24"/>
      <c r="T100" s="24"/>
      <c r="U100" s="24"/>
      <c r="V100" s="24"/>
    </row>
    <row r="101" spans="1:22">
      <c r="A101" s="24">
        <v>88</v>
      </c>
      <c r="B101" s="25" t="s">
        <v>95</v>
      </c>
      <c r="C101" s="26"/>
      <c r="D101" s="27">
        <f t="shared" si="5"/>
        <v>0</v>
      </c>
      <c r="E101" s="24"/>
      <c r="F101" s="24"/>
      <c r="G101" s="24"/>
      <c r="H101" s="24"/>
      <c r="I101" s="24"/>
      <c r="J101" s="26"/>
      <c r="K101" s="27">
        <f t="shared" si="6"/>
        <v>0</v>
      </c>
      <c r="L101" s="24"/>
      <c r="M101" s="24"/>
      <c r="N101" s="24"/>
      <c r="O101" s="24"/>
      <c r="P101" s="24"/>
      <c r="Q101" s="28">
        <f t="shared" si="7"/>
        <v>0</v>
      </c>
      <c r="R101" s="24"/>
      <c r="S101" s="24"/>
      <c r="T101" s="24"/>
      <c r="U101" s="24"/>
      <c r="V101" s="24"/>
    </row>
    <row r="102" spans="1:22" ht="30">
      <c r="A102" s="24">
        <v>89</v>
      </c>
      <c r="B102" s="25" t="s">
        <v>96</v>
      </c>
      <c r="C102" s="26"/>
      <c r="D102" s="27">
        <f t="shared" si="5"/>
        <v>0</v>
      </c>
      <c r="E102" s="24"/>
      <c r="F102" s="24"/>
      <c r="G102" s="24"/>
      <c r="H102" s="24"/>
      <c r="I102" s="24"/>
      <c r="J102" s="26"/>
      <c r="K102" s="27">
        <f t="shared" si="6"/>
        <v>0</v>
      </c>
      <c r="L102" s="24"/>
      <c r="M102" s="24"/>
      <c r="N102" s="24"/>
      <c r="O102" s="24"/>
      <c r="P102" s="24"/>
      <c r="Q102" s="28">
        <f t="shared" si="7"/>
        <v>0</v>
      </c>
      <c r="R102" s="24"/>
      <c r="S102" s="24"/>
      <c r="T102" s="24"/>
      <c r="U102" s="24"/>
      <c r="V102" s="24"/>
    </row>
    <row r="103" spans="1:22">
      <c r="A103" s="24">
        <v>90</v>
      </c>
      <c r="B103" s="25" t="s">
        <v>97</v>
      </c>
      <c r="C103" s="26"/>
      <c r="D103" s="27">
        <f t="shared" si="5"/>
        <v>0</v>
      </c>
      <c r="E103" s="24"/>
      <c r="F103" s="24"/>
      <c r="G103" s="24"/>
      <c r="H103" s="24"/>
      <c r="I103" s="24"/>
      <c r="J103" s="26"/>
      <c r="K103" s="27">
        <f t="shared" si="6"/>
        <v>0</v>
      </c>
      <c r="L103" s="24"/>
      <c r="M103" s="24"/>
      <c r="N103" s="24"/>
      <c r="O103" s="24"/>
      <c r="P103" s="24"/>
      <c r="Q103" s="28">
        <f t="shared" si="7"/>
        <v>0</v>
      </c>
      <c r="R103" s="24"/>
      <c r="S103" s="24"/>
      <c r="T103" s="24"/>
      <c r="U103" s="24"/>
      <c r="V103" s="24"/>
    </row>
    <row r="104" spans="1:22">
      <c r="A104" s="24">
        <v>91</v>
      </c>
      <c r="B104" s="25" t="s">
        <v>98</v>
      </c>
      <c r="C104" s="26"/>
      <c r="D104" s="27">
        <f t="shared" si="5"/>
        <v>0</v>
      </c>
      <c r="E104" s="24"/>
      <c r="F104" s="24"/>
      <c r="G104" s="24"/>
      <c r="H104" s="24"/>
      <c r="I104" s="24"/>
      <c r="J104" s="26"/>
      <c r="K104" s="27">
        <f t="shared" si="6"/>
        <v>0</v>
      </c>
      <c r="L104" s="24"/>
      <c r="M104" s="24"/>
      <c r="N104" s="24"/>
      <c r="O104" s="24"/>
      <c r="P104" s="24"/>
      <c r="Q104" s="28">
        <f t="shared" si="7"/>
        <v>0</v>
      </c>
      <c r="R104" s="24"/>
      <c r="S104" s="24"/>
      <c r="T104" s="24"/>
      <c r="U104" s="24"/>
      <c r="V104" s="24"/>
    </row>
    <row r="105" spans="1:22">
      <c r="A105" s="24">
        <v>92</v>
      </c>
      <c r="B105" s="25" t="s">
        <v>99</v>
      </c>
      <c r="C105" s="26"/>
      <c r="D105" s="27">
        <f t="shared" si="5"/>
        <v>0</v>
      </c>
      <c r="E105" s="24"/>
      <c r="F105" s="24"/>
      <c r="G105" s="24"/>
      <c r="H105" s="24"/>
      <c r="I105" s="24"/>
      <c r="J105" s="26"/>
      <c r="K105" s="27">
        <f t="shared" si="6"/>
        <v>0</v>
      </c>
      <c r="L105" s="24"/>
      <c r="M105" s="24"/>
      <c r="N105" s="24"/>
      <c r="O105" s="24"/>
      <c r="P105" s="24"/>
      <c r="Q105" s="28">
        <f t="shared" si="7"/>
        <v>0</v>
      </c>
      <c r="R105" s="24"/>
      <c r="S105" s="24"/>
      <c r="T105" s="24"/>
      <c r="U105" s="24"/>
      <c r="V105" s="24"/>
    </row>
    <row r="106" spans="1:22">
      <c r="A106" s="24">
        <v>93</v>
      </c>
      <c r="B106" s="25" t="s">
        <v>100</v>
      </c>
      <c r="C106" s="26"/>
      <c r="D106" s="27">
        <f t="shared" si="5"/>
        <v>0</v>
      </c>
      <c r="E106" s="24"/>
      <c r="F106" s="24"/>
      <c r="G106" s="24"/>
      <c r="H106" s="24"/>
      <c r="I106" s="24"/>
      <c r="J106" s="26"/>
      <c r="K106" s="27">
        <f t="shared" si="6"/>
        <v>0</v>
      </c>
      <c r="L106" s="24"/>
      <c r="M106" s="24"/>
      <c r="N106" s="24"/>
      <c r="O106" s="24"/>
      <c r="P106" s="24"/>
      <c r="Q106" s="28">
        <f t="shared" si="7"/>
        <v>0</v>
      </c>
      <c r="R106" s="24"/>
      <c r="S106" s="24"/>
      <c r="T106" s="24"/>
      <c r="U106" s="24"/>
      <c r="V106" s="24"/>
    </row>
    <row r="107" spans="1:22">
      <c r="A107" s="24">
        <v>94</v>
      </c>
      <c r="B107" s="25" t="s">
        <v>101</v>
      </c>
      <c r="C107" s="26"/>
      <c r="D107" s="27">
        <f t="shared" si="5"/>
        <v>0</v>
      </c>
      <c r="E107" s="24"/>
      <c r="F107" s="24"/>
      <c r="G107" s="24"/>
      <c r="H107" s="24"/>
      <c r="I107" s="24"/>
      <c r="J107" s="26"/>
      <c r="K107" s="27">
        <f t="shared" si="6"/>
        <v>0</v>
      </c>
      <c r="L107" s="24"/>
      <c r="M107" s="24"/>
      <c r="N107" s="24"/>
      <c r="O107" s="24"/>
      <c r="P107" s="24"/>
      <c r="Q107" s="28">
        <f t="shared" si="7"/>
        <v>0</v>
      </c>
      <c r="R107" s="24"/>
      <c r="S107" s="24"/>
      <c r="T107" s="24"/>
      <c r="U107" s="24"/>
      <c r="V107" s="24"/>
    </row>
    <row r="108" spans="1:22" ht="30">
      <c r="A108" s="24">
        <v>95</v>
      </c>
      <c r="B108" s="25" t="s">
        <v>102</v>
      </c>
      <c r="C108" s="26"/>
      <c r="D108" s="27">
        <f t="shared" si="5"/>
        <v>0</v>
      </c>
      <c r="E108" s="24"/>
      <c r="F108" s="24"/>
      <c r="G108" s="24"/>
      <c r="H108" s="24"/>
      <c r="I108" s="24"/>
      <c r="J108" s="26"/>
      <c r="K108" s="27">
        <f t="shared" si="6"/>
        <v>0</v>
      </c>
      <c r="L108" s="24"/>
      <c r="M108" s="24"/>
      <c r="N108" s="24"/>
      <c r="O108" s="24"/>
      <c r="P108" s="24"/>
      <c r="Q108" s="28">
        <f t="shared" si="7"/>
        <v>0</v>
      </c>
      <c r="R108" s="24"/>
      <c r="S108" s="24"/>
      <c r="T108" s="24"/>
      <c r="U108" s="24"/>
      <c r="V108" s="24"/>
    </row>
    <row r="109" spans="1:22">
      <c r="A109" s="24">
        <v>96</v>
      </c>
      <c r="B109" s="25" t="s">
        <v>103</v>
      </c>
      <c r="C109" s="26"/>
      <c r="D109" s="27">
        <f t="shared" si="5"/>
        <v>0</v>
      </c>
      <c r="E109" s="24"/>
      <c r="F109" s="24"/>
      <c r="G109" s="24"/>
      <c r="H109" s="24"/>
      <c r="I109" s="24"/>
      <c r="J109" s="26"/>
      <c r="K109" s="27">
        <f t="shared" si="6"/>
        <v>0</v>
      </c>
      <c r="L109" s="24"/>
      <c r="M109" s="24"/>
      <c r="N109" s="24"/>
      <c r="O109" s="24"/>
      <c r="P109" s="24"/>
      <c r="Q109" s="28">
        <f t="shared" si="7"/>
        <v>0</v>
      </c>
      <c r="R109" s="24"/>
      <c r="S109" s="24"/>
      <c r="T109" s="24"/>
      <c r="U109" s="24"/>
      <c r="V109" s="24"/>
    </row>
    <row r="110" spans="1:22">
      <c r="A110" s="24">
        <v>97</v>
      </c>
      <c r="B110" s="25" t="s">
        <v>104</v>
      </c>
      <c r="C110" s="26"/>
      <c r="D110" s="27">
        <f t="shared" si="5"/>
        <v>0</v>
      </c>
      <c r="E110" s="24"/>
      <c r="F110" s="24"/>
      <c r="G110" s="24"/>
      <c r="H110" s="24"/>
      <c r="I110" s="24"/>
      <c r="J110" s="26"/>
      <c r="K110" s="27">
        <f t="shared" si="6"/>
        <v>0</v>
      </c>
      <c r="L110" s="24"/>
      <c r="M110" s="24"/>
      <c r="N110" s="24"/>
      <c r="O110" s="24"/>
      <c r="P110" s="24"/>
      <c r="Q110" s="28">
        <f t="shared" si="7"/>
        <v>0</v>
      </c>
      <c r="R110" s="24"/>
      <c r="S110" s="24"/>
      <c r="T110" s="24"/>
      <c r="U110" s="24"/>
      <c r="V110" s="24"/>
    </row>
    <row r="111" spans="1:22">
      <c r="A111" s="24">
        <v>98</v>
      </c>
      <c r="B111" s="25" t="s">
        <v>105</v>
      </c>
      <c r="C111" s="26"/>
      <c r="D111" s="27">
        <f t="shared" si="5"/>
        <v>0</v>
      </c>
      <c r="E111" s="24"/>
      <c r="F111" s="24"/>
      <c r="G111" s="24"/>
      <c r="H111" s="24"/>
      <c r="I111" s="24"/>
      <c r="J111" s="26"/>
      <c r="K111" s="27">
        <f t="shared" si="6"/>
        <v>0</v>
      </c>
      <c r="L111" s="24"/>
      <c r="M111" s="24"/>
      <c r="N111" s="24"/>
      <c r="O111" s="24"/>
      <c r="P111" s="24"/>
      <c r="Q111" s="28">
        <f t="shared" si="7"/>
        <v>0</v>
      </c>
      <c r="R111" s="24"/>
      <c r="S111" s="24"/>
      <c r="T111" s="24"/>
      <c r="U111" s="24"/>
      <c r="V111" s="24"/>
    </row>
    <row r="112" spans="1:22">
      <c r="A112" s="24">
        <v>99</v>
      </c>
      <c r="B112" s="25" t="s">
        <v>106</v>
      </c>
      <c r="C112" s="26"/>
      <c r="D112" s="27">
        <f t="shared" si="5"/>
        <v>0</v>
      </c>
      <c r="E112" s="24"/>
      <c r="F112" s="24"/>
      <c r="G112" s="24"/>
      <c r="H112" s="24"/>
      <c r="I112" s="24"/>
      <c r="J112" s="26"/>
      <c r="K112" s="27">
        <f t="shared" si="6"/>
        <v>0</v>
      </c>
      <c r="L112" s="24"/>
      <c r="M112" s="24"/>
      <c r="N112" s="24"/>
      <c r="O112" s="24"/>
      <c r="P112" s="24"/>
      <c r="Q112" s="28">
        <f t="shared" si="7"/>
        <v>0</v>
      </c>
      <c r="R112" s="24"/>
      <c r="S112" s="24"/>
      <c r="T112" s="24"/>
      <c r="U112" s="24"/>
      <c r="V112" s="24"/>
    </row>
    <row r="113" spans="1:22">
      <c r="A113" s="24">
        <v>100</v>
      </c>
      <c r="B113" s="25" t="s">
        <v>107</v>
      </c>
      <c r="C113" s="26"/>
      <c r="D113" s="27">
        <f t="shared" si="5"/>
        <v>0</v>
      </c>
      <c r="E113" s="24"/>
      <c r="F113" s="24"/>
      <c r="G113" s="24"/>
      <c r="H113" s="24"/>
      <c r="I113" s="24"/>
      <c r="J113" s="26"/>
      <c r="K113" s="27">
        <f t="shared" si="6"/>
        <v>0</v>
      </c>
      <c r="L113" s="24"/>
      <c r="M113" s="24"/>
      <c r="N113" s="24"/>
      <c r="O113" s="24"/>
      <c r="P113" s="24"/>
      <c r="Q113" s="28">
        <f t="shared" si="7"/>
        <v>0</v>
      </c>
      <c r="R113" s="24"/>
      <c r="S113" s="24"/>
      <c r="T113" s="24"/>
      <c r="U113" s="24"/>
      <c r="V113" s="24"/>
    </row>
    <row r="114" spans="1:22">
      <c r="A114" s="24">
        <v>101</v>
      </c>
      <c r="B114" s="25" t="s">
        <v>108</v>
      </c>
      <c r="C114" s="26"/>
      <c r="D114" s="27">
        <f t="shared" si="5"/>
        <v>0</v>
      </c>
      <c r="E114" s="24"/>
      <c r="F114" s="24"/>
      <c r="G114" s="24"/>
      <c r="H114" s="24"/>
      <c r="I114" s="24"/>
      <c r="J114" s="26"/>
      <c r="K114" s="27">
        <f t="shared" si="6"/>
        <v>0</v>
      </c>
      <c r="L114" s="24"/>
      <c r="M114" s="24"/>
      <c r="N114" s="24"/>
      <c r="O114" s="24"/>
      <c r="P114" s="24"/>
      <c r="Q114" s="28">
        <f t="shared" si="7"/>
        <v>0</v>
      </c>
      <c r="R114" s="24"/>
      <c r="S114" s="24"/>
      <c r="T114" s="24"/>
      <c r="U114" s="24"/>
      <c r="V114" s="24"/>
    </row>
    <row r="115" spans="1:22">
      <c r="A115" s="24">
        <v>102</v>
      </c>
      <c r="B115" s="25" t="s">
        <v>109</v>
      </c>
      <c r="C115" s="26"/>
      <c r="D115" s="27">
        <f t="shared" si="5"/>
        <v>0</v>
      </c>
      <c r="E115" s="24"/>
      <c r="F115" s="24"/>
      <c r="G115" s="24"/>
      <c r="H115" s="24"/>
      <c r="I115" s="24"/>
      <c r="J115" s="26"/>
      <c r="K115" s="27">
        <f t="shared" si="6"/>
        <v>0</v>
      </c>
      <c r="L115" s="24"/>
      <c r="M115" s="24"/>
      <c r="N115" s="24"/>
      <c r="O115" s="24"/>
      <c r="P115" s="24"/>
      <c r="Q115" s="28">
        <f t="shared" si="7"/>
        <v>0</v>
      </c>
      <c r="R115" s="24"/>
      <c r="S115" s="24"/>
      <c r="T115" s="24"/>
      <c r="U115" s="24"/>
      <c r="V115" s="24"/>
    </row>
    <row r="116" spans="1:22">
      <c r="A116" s="24">
        <v>103</v>
      </c>
      <c r="B116" s="25" t="s">
        <v>110</v>
      </c>
      <c r="C116" s="26">
        <v>1</v>
      </c>
      <c r="D116" s="27">
        <f t="shared" si="5"/>
        <v>1</v>
      </c>
      <c r="E116" s="24">
        <v>1</v>
      </c>
      <c r="F116" s="24"/>
      <c r="G116" s="24"/>
      <c r="H116" s="24"/>
      <c r="I116" s="24"/>
      <c r="J116" s="26"/>
      <c r="K116" s="27">
        <f t="shared" si="6"/>
        <v>0</v>
      </c>
      <c r="L116" s="24"/>
      <c r="M116" s="24"/>
      <c r="N116" s="24"/>
      <c r="O116" s="24"/>
      <c r="P116" s="24"/>
      <c r="Q116" s="28">
        <f t="shared" si="7"/>
        <v>0</v>
      </c>
      <c r="R116" s="24"/>
      <c r="S116" s="24"/>
      <c r="T116" s="24"/>
      <c r="U116" s="24"/>
      <c r="V116" s="24"/>
    </row>
    <row r="117" spans="1:22">
      <c r="A117" s="24">
        <v>104</v>
      </c>
      <c r="B117" s="25" t="s">
        <v>111</v>
      </c>
      <c r="C117" s="26"/>
      <c r="D117" s="27">
        <f t="shared" si="5"/>
        <v>0</v>
      </c>
      <c r="E117" s="24"/>
      <c r="F117" s="24"/>
      <c r="G117" s="24"/>
      <c r="H117" s="24"/>
      <c r="I117" s="24"/>
      <c r="J117" s="26"/>
      <c r="K117" s="27">
        <f t="shared" si="6"/>
        <v>0</v>
      </c>
      <c r="L117" s="24"/>
      <c r="M117" s="24"/>
      <c r="N117" s="24"/>
      <c r="O117" s="24"/>
      <c r="P117" s="24"/>
      <c r="Q117" s="28">
        <f t="shared" si="7"/>
        <v>0</v>
      </c>
      <c r="R117" s="24"/>
      <c r="S117" s="24"/>
      <c r="T117" s="24"/>
      <c r="U117" s="24"/>
      <c r="V117" s="24"/>
    </row>
    <row r="118" spans="1:22">
      <c r="A118" s="24">
        <v>105</v>
      </c>
      <c r="B118" s="25" t="s">
        <v>112</v>
      </c>
      <c r="C118" s="26"/>
      <c r="D118" s="27">
        <f t="shared" si="5"/>
        <v>0</v>
      </c>
      <c r="E118" s="24"/>
      <c r="F118" s="24"/>
      <c r="G118" s="24"/>
      <c r="H118" s="24"/>
      <c r="I118" s="24"/>
      <c r="J118" s="26"/>
      <c r="K118" s="27">
        <f t="shared" si="6"/>
        <v>0</v>
      </c>
      <c r="L118" s="24"/>
      <c r="M118" s="24"/>
      <c r="N118" s="24"/>
      <c r="O118" s="24"/>
      <c r="P118" s="24"/>
      <c r="Q118" s="28">
        <f t="shared" si="7"/>
        <v>0</v>
      </c>
      <c r="R118" s="24"/>
      <c r="S118" s="24"/>
      <c r="T118" s="24"/>
      <c r="U118" s="24"/>
      <c r="V118" s="24"/>
    </row>
    <row r="119" spans="1:22">
      <c r="A119" s="24">
        <v>106</v>
      </c>
      <c r="B119" s="25" t="s">
        <v>113</v>
      </c>
      <c r="C119" s="26"/>
      <c r="D119" s="27">
        <f t="shared" si="5"/>
        <v>0</v>
      </c>
      <c r="E119" s="24"/>
      <c r="F119" s="24"/>
      <c r="G119" s="24"/>
      <c r="H119" s="24"/>
      <c r="I119" s="24"/>
      <c r="J119" s="26"/>
      <c r="K119" s="27">
        <f t="shared" si="6"/>
        <v>0</v>
      </c>
      <c r="L119" s="24"/>
      <c r="M119" s="24"/>
      <c r="N119" s="24"/>
      <c r="O119" s="24"/>
      <c r="P119" s="24"/>
      <c r="Q119" s="28">
        <f t="shared" si="7"/>
        <v>0</v>
      </c>
      <c r="R119" s="24"/>
      <c r="S119" s="24"/>
      <c r="T119" s="24"/>
      <c r="U119" s="24"/>
      <c r="V119" s="24"/>
    </row>
    <row r="120" spans="1:22">
      <c r="A120" s="24">
        <v>107</v>
      </c>
      <c r="B120" s="25" t="s">
        <v>114</v>
      </c>
      <c r="C120" s="26"/>
      <c r="D120" s="27">
        <f t="shared" si="5"/>
        <v>0</v>
      </c>
      <c r="E120" s="24"/>
      <c r="F120" s="24"/>
      <c r="G120" s="24"/>
      <c r="H120" s="24"/>
      <c r="I120" s="24"/>
      <c r="J120" s="26"/>
      <c r="K120" s="27">
        <f t="shared" si="6"/>
        <v>0</v>
      </c>
      <c r="L120" s="24"/>
      <c r="M120" s="24"/>
      <c r="N120" s="24"/>
      <c r="O120" s="24"/>
      <c r="P120" s="24"/>
      <c r="Q120" s="28">
        <f t="shared" si="7"/>
        <v>0</v>
      </c>
      <c r="R120" s="24"/>
      <c r="S120" s="24"/>
      <c r="T120" s="24"/>
      <c r="U120" s="24"/>
      <c r="V120" s="24"/>
    </row>
    <row r="121" spans="1:22">
      <c r="A121" s="24">
        <v>108</v>
      </c>
      <c r="B121" s="25" t="s">
        <v>115</v>
      </c>
      <c r="C121" s="26"/>
      <c r="D121" s="27">
        <f t="shared" si="5"/>
        <v>0</v>
      </c>
      <c r="E121" s="24"/>
      <c r="F121" s="24"/>
      <c r="G121" s="24"/>
      <c r="H121" s="24"/>
      <c r="I121" s="24"/>
      <c r="J121" s="26"/>
      <c r="K121" s="27">
        <f t="shared" si="6"/>
        <v>0</v>
      </c>
      <c r="L121" s="24"/>
      <c r="M121" s="24"/>
      <c r="N121" s="24"/>
      <c r="O121" s="24"/>
      <c r="P121" s="24"/>
      <c r="Q121" s="28">
        <f t="shared" si="7"/>
        <v>0</v>
      </c>
      <c r="R121" s="24"/>
      <c r="S121" s="24"/>
      <c r="T121" s="24"/>
      <c r="U121" s="24"/>
      <c r="V121" s="24"/>
    </row>
    <row r="122" spans="1:22">
      <c r="A122" s="24">
        <v>109</v>
      </c>
      <c r="B122" s="25" t="s">
        <v>116</v>
      </c>
      <c r="C122" s="26"/>
      <c r="D122" s="27">
        <f t="shared" si="5"/>
        <v>0</v>
      </c>
      <c r="E122" s="24"/>
      <c r="F122" s="24"/>
      <c r="G122" s="24"/>
      <c r="H122" s="24"/>
      <c r="I122" s="24"/>
      <c r="J122" s="26"/>
      <c r="K122" s="27">
        <f t="shared" si="6"/>
        <v>0</v>
      </c>
      <c r="L122" s="24"/>
      <c r="M122" s="24"/>
      <c r="N122" s="24"/>
      <c r="O122" s="24"/>
      <c r="P122" s="24"/>
      <c r="Q122" s="28">
        <f t="shared" si="7"/>
        <v>0</v>
      </c>
      <c r="R122" s="24"/>
      <c r="S122" s="24"/>
      <c r="T122" s="24"/>
      <c r="U122" s="24"/>
      <c r="V122" s="24"/>
    </row>
    <row r="123" spans="1:22">
      <c r="A123" s="24">
        <v>110</v>
      </c>
      <c r="B123" s="25" t="s">
        <v>117</v>
      </c>
      <c r="C123" s="26">
        <v>1</v>
      </c>
      <c r="D123" s="27">
        <f t="shared" si="5"/>
        <v>1</v>
      </c>
      <c r="E123" s="24"/>
      <c r="F123" s="24"/>
      <c r="G123" s="24"/>
      <c r="H123" s="24">
        <v>1</v>
      </c>
      <c r="I123" s="24"/>
      <c r="J123" s="26"/>
      <c r="K123" s="27">
        <f t="shared" si="6"/>
        <v>0</v>
      </c>
      <c r="L123" s="24"/>
      <c r="M123" s="24"/>
      <c r="N123" s="24"/>
      <c r="O123" s="24"/>
      <c r="P123" s="24"/>
      <c r="Q123" s="28">
        <f t="shared" si="7"/>
        <v>0</v>
      </c>
      <c r="R123" s="24"/>
      <c r="S123" s="24"/>
      <c r="T123" s="24"/>
      <c r="U123" s="24"/>
      <c r="V123" s="24"/>
    </row>
    <row r="124" spans="1:22" ht="30">
      <c r="A124" s="24">
        <v>111</v>
      </c>
      <c r="B124" s="25" t="s">
        <v>118</v>
      </c>
      <c r="C124" s="26"/>
      <c r="D124" s="27">
        <f t="shared" si="5"/>
        <v>0</v>
      </c>
      <c r="E124" s="24"/>
      <c r="F124" s="24"/>
      <c r="G124" s="24"/>
      <c r="H124" s="24"/>
      <c r="I124" s="24"/>
      <c r="J124" s="26"/>
      <c r="K124" s="27">
        <f t="shared" si="6"/>
        <v>0</v>
      </c>
      <c r="L124" s="24"/>
      <c r="M124" s="24"/>
      <c r="N124" s="24"/>
      <c r="O124" s="24"/>
      <c r="P124" s="24"/>
      <c r="Q124" s="28">
        <f t="shared" si="7"/>
        <v>0</v>
      </c>
      <c r="R124" s="24"/>
      <c r="S124" s="24"/>
      <c r="T124" s="24"/>
      <c r="U124" s="24"/>
      <c r="V124" s="24"/>
    </row>
    <row r="125" spans="1:22">
      <c r="A125" s="24">
        <v>112</v>
      </c>
      <c r="B125" s="25" t="s">
        <v>119</v>
      </c>
      <c r="C125" s="26"/>
      <c r="D125" s="27">
        <f t="shared" si="5"/>
        <v>0</v>
      </c>
      <c r="E125" s="24"/>
      <c r="F125" s="24"/>
      <c r="G125" s="24"/>
      <c r="H125" s="24"/>
      <c r="I125" s="24"/>
      <c r="J125" s="26"/>
      <c r="K125" s="27">
        <f t="shared" si="6"/>
        <v>0</v>
      </c>
      <c r="L125" s="24"/>
      <c r="M125" s="24"/>
      <c r="N125" s="24"/>
      <c r="O125" s="24"/>
      <c r="P125" s="24"/>
      <c r="Q125" s="28">
        <f t="shared" si="7"/>
        <v>0</v>
      </c>
      <c r="R125" s="24"/>
      <c r="S125" s="24"/>
      <c r="T125" s="24"/>
      <c r="U125" s="24"/>
      <c r="V125" s="24"/>
    </row>
    <row r="126" spans="1:22">
      <c r="A126" s="122" t="s">
        <v>120</v>
      </c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</row>
    <row r="127" spans="1:22">
      <c r="A127" s="24">
        <v>1</v>
      </c>
      <c r="B127" s="25" t="s">
        <v>121</v>
      </c>
      <c r="C127" s="26">
        <v>1</v>
      </c>
      <c r="D127" s="27">
        <f>SUM(E127:J127)</f>
        <v>1</v>
      </c>
      <c r="E127" s="24">
        <v>1</v>
      </c>
      <c r="F127" s="24"/>
      <c r="G127" s="24"/>
      <c r="H127" s="24"/>
      <c r="I127" s="24"/>
      <c r="J127" s="26"/>
      <c r="K127" s="27">
        <f>SUM(L127:P127)</f>
        <v>0</v>
      </c>
      <c r="L127" s="24"/>
      <c r="M127" s="24"/>
      <c r="N127" s="24"/>
      <c r="O127" s="24"/>
      <c r="P127" s="24"/>
      <c r="Q127" s="28">
        <f>SUM(R127:V127)</f>
        <v>0</v>
      </c>
      <c r="R127" s="24"/>
      <c r="S127" s="24"/>
      <c r="T127" s="24"/>
      <c r="U127" s="24"/>
      <c r="V127" s="24"/>
    </row>
    <row r="128" spans="1:22">
      <c r="A128" s="24">
        <v>2</v>
      </c>
      <c r="B128" s="25" t="s">
        <v>122</v>
      </c>
      <c r="C128" s="26"/>
      <c r="D128" s="27">
        <f t="shared" ref="D128:D136" si="8">SUM(E128:J128)</f>
        <v>0</v>
      </c>
      <c r="E128" s="24"/>
      <c r="F128" s="24"/>
      <c r="G128" s="24"/>
      <c r="H128" s="24"/>
      <c r="I128" s="24"/>
      <c r="J128" s="26"/>
      <c r="K128" s="27">
        <f t="shared" ref="K128:K136" si="9">SUM(L128:P128)</f>
        <v>0</v>
      </c>
      <c r="L128" s="24"/>
      <c r="M128" s="24"/>
      <c r="N128" s="24"/>
      <c r="O128" s="24"/>
      <c r="P128" s="24"/>
      <c r="Q128" s="28">
        <f t="shared" ref="Q128:Q136" si="10">SUM(R128:V128)</f>
        <v>0</v>
      </c>
      <c r="R128" s="24"/>
      <c r="S128" s="24"/>
      <c r="T128" s="24"/>
      <c r="U128" s="24"/>
      <c r="V128" s="24"/>
    </row>
    <row r="129" spans="1:22" ht="30">
      <c r="A129" s="24">
        <v>3</v>
      </c>
      <c r="B129" s="25" t="s">
        <v>123</v>
      </c>
      <c r="C129" s="26"/>
      <c r="D129" s="27">
        <f t="shared" si="8"/>
        <v>0</v>
      </c>
      <c r="E129" s="24"/>
      <c r="F129" s="24"/>
      <c r="G129" s="24"/>
      <c r="H129" s="24"/>
      <c r="I129" s="24"/>
      <c r="J129" s="26"/>
      <c r="K129" s="27">
        <f t="shared" si="9"/>
        <v>0</v>
      </c>
      <c r="L129" s="24"/>
      <c r="M129" s="24"/>
      <c r="N129" s="24"/>
      <c r="O129" s="24"/>
      <c r="P129" s="24"/>
      <c r="Q129" s="28">
        <f t="shared" si="10"/>
        <v>0</v>
      </c>
      <c r="R129" s="24"/>
      <c r="S129" s="24"/>
      <c r="T129" s="24"/>
      <c r="U129" s="24"/>
      <c r="V129" s="24"/>
    </row>
    <row r="130" spans="1:22">
      <c r="A130" s="24">
        <v>4</v>
      </c>
      <c r="B130" s="25" t="s">
        <v>124</v>
      </c>
      <c r="C130" s="26"/>
      <c r="D130" s="27">
        <f t="shared" si="8"/>
        <v>0</v>
      </c>
      <c r="E130" s="24"/>
      <c r="F130" s="24"/>
      <c r="G130" s="24"/>
      <c r="H130" s="24"/>
      <c r="I130" s="24"/>
      <c r="J130" s="26"/>
      <c r="K130" s="27">
        <f t="shared" si="9"/>
        <v>0</v>
      </c>
      <c r="L130" s="24"/>
      <c r="M130" s="24"/>
      <c r="N130" s="24"/>
      <c r="O130" s="24"/>
      <c r="P130" s="24"/>
      <c r="Q130" s="28">
        <f t="shared" si="10"/>
        <v>0</v>
      </c>
      <c r="R130" s="24"/>
      <c r="S130" s="24"/>
      <c r="T130" s="24"/>
      <c r="U130" s="24"/>
      <c r="V130" s="24"/>
    </row>
    <row r="131" spans="1:22">
      <c r="A131" s="24">
        <v>5</v>
      </c>
      <c r="B131" s="25" t="s">
        <v>125</v>
      </c>
      <c r="C131" s="26"/>
      <c r="D131" s="27">
        <f t="shared" si="8"/>
        <v>0</v>
      </c>
      <c r="E131" s="24"/>
      <c r="F131" s="24"/>
      <c r="G131" s="24"/>
      <c r="H131" s="24"/>
      <c r="I131" s="24"/>
      <c r="J131" s="26"/>
      <c r="K131" s="27">
        <f t="shared" si="9"/>
        <v>0</v>
      </c>
      <c r="L131" s="24"/>
      <c r="M131" s="24"/>
      <c r="N131" s="24"/>
      <c r="O131" s="24"/>
      <c r="P131" s="24"/>
      <c r="Q131" s="28">
        <f t="shared" si="10"/>
        <v>0</v>
      </c>
      <c r="R131" s="24"/>
      <c r="S131" s="24"/>
      <c r="T131" s="24"/>
      <c r="U131" s="24"/>
      <c r="V131" s="24"/>
    </row>
    <row r="132" spans="1:22" ht="30">
      <c r="A132" s="24">
        <v>6</v>
      </c>
      <c r="B132" s="25" t="s">
        <v>126</v>
      </c>
      <c r="C132" s="26"/>
      <c r="D132" s="27">
        <f t="shared" si="8"/>
        <v>0</v>
      </c>
      <c r="E132" s="24"/>
      <c r="F132" s="24"/>
      <c r="G132" s="24"/>
      <c r="H132" s="24"/>
      <c r="I132" s="24"/>
      <c r="J132" s="26"/>
      <c r="K132" s="27">
        <f t="shared" si="9"/>
        <v>0</v>
      </c>
      <c r="L132" s="24"/>
      <c r="M132" s="24"/>
      <c r="N132" s="24"/>
      <c r="O132" s="24"/>
      <c r="P132" s="24"/>
      <c r="Q132" s="28">
        <f t="shared" si="10"/>
        <v>0</v>
      </c>
      <c r="R132" s="24"/>
      <c r="S132" s="24"/>
      <c r="T132" s="24"/>
      <c r="U132" s="24"/>
      <c r="V132" s="24"/>
    </row>
    <row r="133" spans="1:22" ht="30">
      <c r="A133" s="24">
        <v>7</v>
      </c>
      <c r="B133" s="25" t="s">
        <v>127</v>
      </c>
      <c r="C133" s="26"/>
      <c r="D133" s="27">
        <f t="shared" si="8"/>
        <v>0</v>
      </c>
      <c r="E133" s="24"/>
      <c r="F133" s="24"/>
      <c r="G133" s="24"/>
      <c r="H133" s="24"/>
      <c r="I133" s="24"/>
      <c r="J133" s="26"/>
      <c r="K133" s="27">
        <f t="shared" si="9"/>
        <v>0</v>
      </c>
      <c r="L133" s="24"/>
      <c r="M133" s="24"/>
      <c r="N133" s="24"/>
      <c r="O133" s="24"/>
      <c r="P133" s="24"/>
      <c r="Q133" s="28">
        <f t="shared" si="10"/>
        <v>0</v>
      </c>
      <c r="R133" s="24"/>
      <c r="S133" s="24"/>
      <c r="T133" s="24"/>
      <c r="U133" s="24"/>
      <c r="V133" s="24"/>
    </row>
    <row r="134" spans="1:22" ht="45">
      <c r="A134" s="24">
        <v>8</v>
      </c>
      <c r="B134" s="25" t="s">
        <v>128</v>
      </c>
      <c r="C134" s="26"/>
      <c r="D134" s="27">
        <f t="shared" si="8"/>
        <v>0</v>
      </c>
      <c r="E134" s="24"/>
      <c r="F134" s="24"/>
      <c r="G134" s="24"/>
      <c r="H134" s="24"/>
      <c r="I134" s="24"/>
      <c r="J134" s="26"/>
      <c r="K134" s="27">
        <f t="shared" si="9"/>
        <v>0</v>
      </c>
      <c r="L134" s="24"/>
      <c r="M134" s="24"/>
      <c r="N134" s="24"/>
      <c r="O134" s="24"/>
      <c r="P134" s="24"/>
      <c r="Q134" s="28">
        <f t="shared" si="10"/>
        <v>0</v>
      </c>
      <c r="R134" s="24"/>
      <c r="S134" s="24"/>
      <c r="T134" s="24"/>
      <c r="U134" s="24"/>
      <c r="V134" s="24"/>
    </row>
    <row r="135" spans="1:22">
      <c r="A135" s="24">
        <v>9</v>
      </c>
      <c r="B135" s="25" t="s">
        <v>129</v>
      </c>
      <c r="C135" s="26"/>
      <c r="D135" s="27">
        <f t="shared" si="8"/>
        <v>0</v>
      </c>
      <c r="E135" s="24"/>
      <c r="F135" s="24"/>
      <c r="G135" s="24"/>
      <c r="H135" s="24"/>
      <c r="I135" s="24"/>
      <c r="J135" s="26"/>
      <c r="K135" s="27">
        <f t="shared" si="9"/>
        <v>0</v>
      </c>
      <c r="L135" s="24"/>
      <c r="M135" s="24"/>
      <c r="N135" s="24"/>
      <c r="O135" s="24"/>
      <c r="P135" s="24"/>
      <c r="Q135" s="28">
        <f t="shared" si="10"/>
        <v>0</v>
      </c>
      <c r="R135" s="24"/>
      <c r="S135" s="24"/>
      <c r="T135" s="24"/>
      <c r="U135" s="24"/>
      <c r="V135" s="24"/>
    </row>
    <row r="136" spans="1:22">
      <c r="A136" s="24">
        <v>10</v>
      </c>
      <c r="B136" s="25" t="s">
        <v>130</v>
      </c>
      <c r="C136" s="26"/>
      <c r="D136" s="27">
        <f t="shared" si="8"/>
        <v>0</v>
      </c>
      <c r="E136" s="24"/>
      <c r="F136" s="24"/>
      <c r="G136" s="24"/>
      <c r="H136" s="24"/>
      <c r="I136" s="24"/>
      <c r="J136" s="26"/>
      <c r="K136" s="27">
        <f t="shared" si="9"/>
        <v>0</v>
      </c>
      <c r="L136" s="24"/>
      <c r="M136" s="24"/>
      <c r="N136" s="24"/>
      <c r="O136" s="24"/>
      <c r="P136" s="24"/>
      <c r="Q136" s="28">
        <f t="shared" si="10"/>
        <v>0</v>
      </c>
      <c r="R136" s="24"/>
      <c r="S136" s="24"/>
      <c r="T136" s="24"/>
      <c r="U136" s="24"/>
      <c r="V136" s="24"/>
    </row>
    <row r="137" spans="1:22">
      <c r="A137" s="122" t="s">
        <v>131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</row>
    <row r="138" spans="1:22">
      <c r="A138" s="24">
        <v>1</v>
      </c>
      <c r="B138" s="25" t="s">
        <v>132</v>
      </c>
      <c r="C138" s="26"/>
      <c r="D138" s="27">
        <f>SUM(E138:J138)</f>
        <v>0</v>
      </c>
      <c r="E138" s="24">
        <v>0</v>
      </c>
      <c r="F138" s="24"/>
      <c r="G138" s="24"/>
      <c r="H138" s="24"/>
      <c r="I138" s="24"/>
      <c r="J138" s="26"/>
      <c r="K138" s="27">
        <f>SUM(L138:P138)</f>
        <v>0</v>
      </c>
      <c r="L138" s="24"/>
      <c r="M138" s="24"/>
      <c r="N138" s="24"/>
      <c r="O138" s="24"/>
      <c r="P138" s="24"/>
      <c r="Q138" s="28">
        <f>SUM(R138:V138)</f>
        <v>0</v>
      </c>
      <c r="R138" s="24"/>
      <c r="S138" s="24"/>
      <c r="T138" s="24"/>
      <c r="U138" s="24"/>
      <c r="V138" s="24"/>
    </row>
    <row r="139" spans="1:22">
      <c r="A139" s="24">
        <v>2</v>
      </c>
      <c r="B139" s="25" t="s">
        <v>133</v>
      </c>
      <c r="C139" s="26"/>
      <c r="D139" s="27">
        <f t="shared" ref="D139:D182" si="11">SUM(E139:J139)</f>
        <v>0</v>
      </c>
      <c r="E139" s="24"/>
      <c r="F139" s="24"/>
      <c r="G139" s="24"/>
      <c r="H139" s="24"/>
      <c r="I139" s="24"/>
      <c r="J139" s="26"/>
      <c r="K139" s="27">
        <f t="shared" ref="K139:K182" si="12">SUM(L139:P139)</f>
        <v>0</v>
      </c>
      <c r="L139" s="24"/>
      <c r="M139" s="24"/>
      <c r="N139" s="24"/>
      <c r="O139" s="24"/>
      <c r="P139" s="24"/>
      <c r="Q139" s="28">
        <f t="shared" ref="Q139:Q182" si="13">SUM(R139:V139)</f>
        <v>0</v>
      </c>
      <c r="R139" s="24"/>
      <c r="S139" s="24"/>
      <c r="T139" s="24"/>
      <c r="U139" s="24"/>
      <c r="V139" s="24"/>
    </row>
    <row r="140" spans="1:22">
      <c r="A140" s="24">
        <v>3</v>
      </c>
      <c r="B140" s="25" t="s">
        <v>134</v>
      </c>
      <c r="C140" s="26"/>
      <c r="D140" s="27">
        <f t="shared" si="11"/>
        <v>0</v>
      </c>
      <c r="E140" s="24"/>
      <c r="F140" s="24"/>
      <c r="G140" s="24"/>
      <c r="H140" s="24"/>
      <c r="I140" s="24"/>
      <c r="J140" s="26"/>
      <c r="K140" s="27">
        <f t="shared" si="12"/>
        <v>0</v>
      </c>
      <c r="L140" s="24"/>
      <c r="M140" s="24"/>
      <c r="N140" s="24"/>
      <c r="O140" s="24"/>
      <c r="P140" s="24"/>
      <c r="Q140" s="28">
        <f t="shared" si="13"/>
        <v>0</v>
      </c>
      <c r="R140" s="24"/>
      <c r="S140" s="24"/>
      <c r="T140" s="24"/>
      <c r="U140" s="24"/>
      <c r="V140" s="24"/>
    </row>
    <row r="141" spans="1:22" ht="30">
      <c r="A141" s="24">
        <v>4</v>
      </c>
      <c r="B141" s="25" t="s">
        <v>135</v>
      </c>
      <c r="C141" s="26"/>
      <c r="D141" s="27">
        <f t="shared" si="11"/>
        <v>0</v>
      </c>
      <c r="E141" s="24"/>
      <c r="F141" s="24"/>
      <c r="G141" s="24"/>
      <c r="H141" s="24"/>
      <c r="I141" s="24"/>
      <c r="J141" s="26"/>
      <c r="K141" s="27">
        <f t="shared" si="12"/>
        <v>0</v>
      </c>
      <c r="L141" s="24"/>
      <c r="M141" s="24"/>
      <c r="N141" s="24"/>
      <c r="O141" s="24"/>
      <c r="P141" s="24"/>
      <c r="Q141" s="28">
        <f t="shared" si="13"/>
        <v>0</v>
      </c>
      <c r="R141" s="24"/>
      <c r="S141" s="24"/>
      <c r="T141" s="24"/>
      <c r="U141" s="24"/>
      <c r="V141" s="24"/>
    </row>
    <row r="142" spans="1:22" ht="45">
      <c r="A142" s="24">
        <v>5</v>
      </c>
      <c r="B142" s="25" t="s">
        <v>136</v>
      </c>
      <c r="C142" s="26"/>
      <c r="D142" s="27">
        <f t="shared" si="11"/>
        <v>0</v>
      </c>
      <c r="E142" s="24"/>
      <c r="F142" s="24"/>
      <c r="G142" s="24"/>
      <c r="H142" s="24"/>
      <c r="I142" s="24"/>
      <c r="J142" s="26"/>
      <c r="K142" s="27">
        <f t="shared" si="12"/>
        <v>0</v>
      </c>
      <c r="L142" s="24"/>
      <c r="M142" s="24"/>
      <c r="N142" s="24"/>
      <c r="O142" s="24"/>
      <c r="P142" s="24"/>
      <c r="Q142" s="28">
        <f t="shared" si="13"/>
        <v>0</v>
      </c>
      <c r="R142" s="24"/>
      <c r="S142" s="24"/>
      <c r="T142" s="24"/>
      <c r="U142" s="24"/>
      <c r="V142" s="24"/>
    </row>
    <row r="143" spans="1:22" ht="36" customHeight="1">
      <c r="A143" s="24">
        <v>6</v>
      </c>
      <c r="B143" s="25" t="s">
        <v>137</v>
      </c>
      <c r="C143" s="26"/>
      <c r="D143" s="27">
        <f t="shared" si="11"/>
        <v>0</v>
      </c>
      <c r="E143" s="24"/>
      <c r="F143" s="24"/>
      <c r="G143" s="24"/>
      <c r="H143" s="24"/>
      <c r="I143" s="24"/>
      <c r="J143" s="26"/>
      <c r="K143" s="27">
        <f t="shared" si="12"/>
        <v>0</v>
      </c>
      <c r="L143" s="24"/>
      <c r="M143" s="24"/>
      <c r="N143" s="24"/>
      <c r="O143" s="24"/>
      <c r="P143" s="24"/>
      <c r="Q143" s="28">
        <f t="shared" si="13"/>
        <v>0</v>
      </c>
      <c r="R143" s="24"/>
      <c r="S143" s="24"/>
      <c r="T143" s="24"/>
      <c r="U143" s="24"/>
      <c r="V143" s="24"/>
    </row>
    <row r="144" spans="1:22" ht="44.25" customHeight="1">
      <c r="A144" s="24">
        <v>7</v>
      </c>
      <c r="B144" s="25" t="s">
        <v>138</v>
      </c>
      <c r="C144" s="26"/>
      <c r="D144" s="27">
        <f t="shared" si="11"/>
        <v>0</v>
      </c>
      <c r="E144" s="24"/>
      <c r="F144" s="24"/>
      <c r="G144" s="24"/>
      <c r="H144" s="24"/>
      <c r="I144" s="24"/>
      <c r="J144" s="26"/>
      <c r="K144" s="27">
        <f t="shared" si="12"/>
        <v>0</v>
      </c>
      <c r="L144" s="24"/>
      <c r="M144" s="24"/>
      <c r="N144" s="24"/>
      <c r="O144" s="24"/>
      <c r="P144" s="24"/>
      <c r="Q144" s="28">
        <f t="shared" si="13"/>
        <v>0</v>
      </c>
      <c r="R144" s="24"/>
      <c r="S144" s="24"/>
      <c r="T144" s="24"/>
      <c r="U144" s="24"/>
      <c r="V144" s="24"/>
    </row>
    <row r="145" spans="1:22">
      <c r="A145" s="24">
        <v>8</v>
      </c>
      <c r="B145" s="25" t="s">
        <v>139</v>
      </c>
      <c r="C145" s="26"/>
      <c r="D145" s="27">
        <f t="shared" si="11"/>
        <v>0</v>
      </c>
      <c r="E145" s="24"/>
      <c r="F145" s="24"/>
      <c r="G145" s="24"/>
      <c r="H145" s="24"/>
      <c r="I145" s="24"/>
      <c r="J145" s="26"/>
      <c r="K145" s="27">
        <f t="shared" si="12"/>
        <v>0</v>
      </c>
      <c r="L145" s="24"/>
      <c r="M145" s="24"/>
      <c r="N145" s="24"/>
      <c r="O145" s="24"/>
      <c r="P145" s="24"/>
      <c r="Q145" s="28">
        <f t="shared" si="13"/>
        <v>0</v>
      </c>
      <c r="R145" s="24"/>
      <c r="S145" s="24"/>
      <c r="T145" s="24"/>
      <c r="U145" s="24"/>
      <c r="V145" s="24"/>
    </row>
    <row r="146" spans="1:22">
      <c r="A146" s="24">
        <v>9</v>
      </c>
      <c r="B146" s="25" t="s">
        <v>140</v>
      </c>
      <c r="C146" s="26"/>
      <c r="D146" s="27">
        <f t="shared" si="11"/>
        <v>0</v>
      </c>
      <c r="E146" s="24"/>
      <c r="F146" s="24"/>
      <c r="G146" s="24">
        <v>0</v>
      </c>
      <c r="H146" s="24"/>
      <c r="I146" s="24"/>
      <c r="J146" s="26"/>
      <c r="K146" s="27">
        <f t="shared" si="12"/>
        <v>0</v>
      </c>
      <c r="L146" s="24"/>
      <c r="M146" s="24"/>
      <c r="N146" s="24"/>
      <c r="O146" s="24"/>
      <c r="P146" s="24"/>
      <c r="Q146" s="28">
        <f t="shared" si="13"/>
        <v>0</v>
      </c>
      <c r="R146" s="24"/>
      <c r="S146" s="24"/>
      <c r="T146" s="24"/>
      <c r="U146" s="24"/>
      <c r="V146" s="24"/>
    </row>
    <row r="147" spans="1:22">
      <c r="A147" s="24">
        <v>10</v>
      </c>
      <c r="B147" s="25" t="s">
        <v>141</v>
      </c>
      <c r="C147" s="26"/>
      <c r="D147" s="27">
        <f t="shared" si="11"/>
        <v>0</v>
      </c>
      <c r="E147" s="24"/>
      <c r="F147" s="24"/>
      <c r="G147" s="24"/>
      <c r="H147" s="24"/>
      <c r="I147" s="24"/>
      <c r="J147" s="26"/>
      <c r="K147" s="27">
        <f t="shared" si="12"/>
        <v>0</v>
      </c>
      <c r="L147" s="24"/>
      <c r="M147" s="24"/>
      <c r="N147" s="24"/>
      <c r="O147" s="24"/>
      <c r="P147" s="24"/>
      <c r="Q147" s="28">
        <f t="shared" si="13"/>
        <v>0</v>
      </c>
      <c r="R147" s="24"/>
      <c r="S147" s="24"/>
      <c r="T147" s="24"/>
      <c r="U147" s="24"/>
      <c r="V147" s="24"/>
    </row>
    <row r="148" spans="1:22" ht="30">
      <c r="A148" s="24">
        <v>11</v>
      </c>
      <c r="B148" s="25" t="s">
        <v>142</v>
      </c>
      <c r="C148" s="26"/>
      <c r="D148" s="27">
        <f t="shared" si="11"/>
        <v>0</v>
      </c>
      <c r="E148" s="24"/>
      <c r="F148" s="24"/>
      <c r="G148" s="24"/>
      <c r="H148" s="24"/>
      <c r="I148" s="24"/>
      <c r="J148" s="26"/>
      <c r="K148" s="27">
        <f t="shared" si="12"/>
        <v>0</v>
      </c>
      <c r="L148" s="24"/>
      <c r="M148" s="24"/>
      <c r="N148" s="24"/>
      <c r="O148" s="24"/>
      <c r="P148" s="24"/>
      <c r="Q148" s="28">
        <f t="shared" si="13"/>
        <v>0</v>
      </c>
      <c r="R148" s="24"/>
      <c r="S148" s="24"/>
      <c r="T148" s="24"/>
      <c r="U148" s="24"/>
      <c r="V148" s="24"/>
    </row>
    <row r="149" spans="1:22">
      <c r="A149" s="24">
        <v>12</v>
      </c>
      <c r="B149" s="25" t="s">
        <v>143</v>
      </c>
      <c r="C149" s="26"/>
      <c r="D149" s="27">
        <f t="shared" si="11"/>
        <v>0</v>
      </c>
      <c r="E149" s="24"/>
      <c r="F149" s="24"/>
      <c r="G149" s="24"/>
      <c r="H149" s="24"/>
      <c r="I149" s="24"/>
      <c r="J149" s="26"/>
      <c r="K149" s="27">
        <f t="shared" si="12"/>
        <v>0</v>
      </c>
      <c r="L149" s="24"/>
      <c r="M149" s="24"/>
      <c r="N149" s="24"/>
      <c r="O149" s="24"/>
      <c r="P149" s="24"/>
      <c r="Q149" s="28">
        <f t="shared" si="13"/>
        <v>0</v>
      </c>
      <c r="R149" s="24"/>
      <c r="S149" s="24"/>
      <c r="T149" s="24"/>
      <c r="U149" s="24"/>
      <c r="V149" s="24"/>
    </row>
    <row r="150" spans="1:22">
      <c r="A150" s="24">
        <v>13</v>
      </c>
      <c r="B150" s="25" t="s">
        <v>144</v>
      </c>
      <c r="C150" s="26">
        <v>3</v>
      </c>
      <c r="D150" s="27">
        <f t="shared" si="11"/>
        <v>3</v>
      </c>
      <c r="E150" s="24"/>
      <c r="F150" s="24">
        <v>2</v>
      </c>
      <c r="G150" s="24"/>
      <c r="H150" s="24">
        <v>1</v>
      </c>
      <c r="I150" s="24"/>
      <c r="J150" s="26"/>
      <c r="K150" s="27">
        <f t="shared" si="12"/>
        <v>0</v>
      </c>
      <c r="L150" s="24"/>
      <c r="M150" s="24"/>
      <c r="N150" s="24"/>
      <c r="O150" s="24"/>
      <c r="P150" s="24"/>
      <c r="Q150" s="28">
        <f t="shared" si="13"/>
        <v>0</v>
      </c>
      <c r="R150" s="24"/>
      <c r="S150" s="24"/>
      <c r="T150" s="24"/>
      <c r="U150" s="24"/>
      <c r="V150" s="24"/>
    </row>
    <row r="151" spans="1:22">
      <c r="A151" s="24">
        <v>14</v>
      </c>
      <c r="B151" s="25" t="s">
        <v>145</v>
      </c>
      <c r="C151" s="26"/>
      <c r="D151" s="27">
        <f t="shared" si="11"/>
        <v>0</v>
      </c>
      <c r="E151" s="24"/>
      <c r="F151" s="24"/>
      <c r="G151" s="24"/>
      <c r="H151" s="24"/>
      <c r="I151" s="24"/>
      <c r="J151" s="26"/>
      <c r="K151" s="27">
        <f t="shared" si="12"/>
        <v>0</v>
      </c>
      <c r="L151" s="24"/>
      <c r="M151" s="24"/>
      <c r="N151" s="24"/>
      <c r="O151" s="24"/>
      <c r="P151" s="24"/>
      <c r="Q151" s="28">
        <f t="shared" si="13"/>
        <v>0</v>
      </c>
      <c r="R151" s="24"/>
      <c r="S151" s="24"/>
      <c r="T151" s="24"/>
      <c r="U151" s="24"/>
      <c r="V151" s="24"/>
    </row>
    <row r="152" spans="1:22">
      <c r="A152" s="24">
        <v>15</v>
      </c>
      <c r="B152" s="25" t="s">
        <v>146</v>
      </c>
      <c r="C152" s="26">
        <v>91</v>
      </c>
      <c r="D152" s="27">
        <f t="shared" si="11"/>
        <v>91</v>
      </c>
      <c r="E152" s="24">
        <v>28</v>
      </c>
      <c r="F152" s="24">
        <v>25</v>
      </c>
      <c r="G152" s="24">
        <v>24</v>
      </c>
      <c r="H152" s="24">
        <v>10</v>
      </c>
      <c r="I152" s="24">
        <v>4</v>
      </c>
      <c r="J152" s="26"/>
      <c r="K152" s="27">
        <f t="shared" si="12"/>
        <v>0</v>
      </c>
      <c r="L152" s="24"/>
      <c r="M152" s="24"/>
      <c r="N152" s="24"/>
      <c r="O152" s="24"/>
      <c r="P152" s="24"/>
      <c r="Q152" s="28">
        <f t="shared" si="13"/>
        <v>0</v>
      </c>
      <c r="R152" s="24"/>
      <c r="S152" s="24"/>
      <c r="T152" s="24"/>
      <c r="U152" s="24"/>
      <c r="V152" s="24"/>
    </row>
    <row r="153" spans="1:22">
      <c r="A153" s="24">
        <v>16</v>
      </c>
      <c r="B153" s="25" t="s">
        <v>147</v>
      </c>
      <c r="C153" s="26"/>
      <c r="D153" s="27">
        <f t="shared" si="11"/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7">
        <f t="shared" si="12"/>
        <v>0</v>
      </c>
      <c r="L153" s="24"/>
      <c r="M153" s="24"/>
      <c r="N153" s="24"/>
      <c r="O153" s="24"/>
      <c r="P153" s="24"/>
      <c r="Q153" s="28">
        <f t="shared" si="13"/>
        <v>0</v>
      </c>
      <c r="R153" s="24"/>
      <c r="S153" s="24"/>
      <c r="T153" s="24"/>
      <c r="U153" s="24"/>
      <c r="V153" s="24"/>
    </row>
    <row r="154" spans="1:22" ht="30">
      <c r="A154" s="24">
        <v>17</v>
      </c>
      <c r="B154" s="25" t="s">
        <v>148</v>
      </c>
      <c r="C154" s="26"/>
      <c r="D154" s="27">
        <f>SUM(F154:J154)</f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27">
        <f t="shared" si="12"/>
        <v>0</v>
      </c>
      <c r="L154" s="24"/>
      <c r="M154" s="24"/>
      <c r="N154" s="24"/>
      <c r="O154" s="24"/>
      <c r="P154" s="24"/>
      <c r="Q154" s="28">
        <f t="shared" si="13"/>
        <v>0</v>
      </c>
      <c r="R154" s="24"/>
      <c r="S154" s="24"/>
      <c r="T154" s="24"/>
      <c r="U154" s="24"/>
      <c r="V154" s="24"/>
    </row>
    <row r="155" spans="1:22">
      <c r="A155" s="24">
        <v>18</v>
      </c>
      <c r="B155" s="25" t="s">
        <v>149</v>
      </c>
      <c r="C155" s="26">
        <v>1</v>
      </c>
      <c r="D155" s="27">
        <f t="shared" si="11"/>
        <v>1</v>
      </c>
      <c r="E155" s="24"/>
      <c r="F155" s="24"/>
      <c r="G155" s="24"/>
      <c r="H155" s="24"/>
      <c r="I155" s="24">
        <v>1</v>
      </c>
      <c r="J155" s="26"/>
      <c r="K155" s="27">
        <f t="shared" si="12"/>
        <v>0</v>
      </c>
      <c r="L155" s="24"/>
      <c r="M155" s="24"/>
      <c r="N155" s="24"/>
      <c r="O155" s="24"/>
      <c r="P155" s="24"/>
      <c r="Q155" s="28">
        <f t="shared" si="13"/>
        <v>0</v>
      </c>
      <c r="R155" s="24"/>
      <c r="S155" s="24"/>
      <c r="T155" s="24"/>
      <c r="U155" s="24"/>
      <c r="V155" s="24"/>
    </row>
    <row r="156" spans="1:22" ht="29.25" customHeight="1">
      <c r="A156" s="24">
        <v>19</v>
      </c>
      <c r="B156" s="25" t="s">
        <v>150</v>
      </c>
      <c r="C156" s="26"/>
      <c r="D156" s="27">
        <f t="shared" si="11"/>
        <v>0</v>
      </c>
      <c r="E156" s="24"/>
      <c r="F156" s="24"/>
      <c r="G156" s="24"/>
      <c r="H156" s="24"/>
      <c r="I156" s="24"/>
      <c r="J156" s="26"/>
      <c r="K156" s="27">
        <f t="shared" si="12"/>
        <v>0</v>
      </c>
      <c r="L156" s="24"/>
      <c r="M156" s="24"/>
      <c r="N156" s="24"/>
      <c r="O156" s="24"/>
      <c r="P156" s="24"/>
      <c r="Q156" s="28">
        <f t="shared" si="13"/>
        <v>0</v>
      </c>
      <c r="R156" s="24"/>
      <c r="S156" s="24"/>
      <c r="T156" s="24"/>
      <c r="U156" s="24"/>
      <c r="V156" s="24"/>
    </row>
    <row r="157" spans="1:22" ht="30">
      <c r="A157" s="24">
        <v>20</v>
      </c>
      <c r="B157" s="25" t="s">
        <v>151</v>
      </c>
      <c r="C157" s="26"/>
      <c r="D157" s="27">
        <f t="shared" si="11"/>
        <v>0</v>
      </c>
      <c r="E157" s="24"/>
      <c r="F157" s="24"/>
      <c r="G157" s="24"/>
      <c r="H157" s="24"/>
      <c r="I157" s="24"/>
      <c r="J157" s="26"/>
      <c r="K157" s="27">
        <f t="shared" si="12"/>
        <v>0</v>
      </c>
      <c r="L157" s="24"/>
      <c r="M157" s="24"/>
      <c r="N157" s="24"/>
      <c r="O157" s="24"/>
      <c r="P157" s="24"/>
      <c r="Q157" s="28">
        <f t="shared" si="13"/>
        <v>0</v>
      </c>
      <c r="R157" s="24"/>
      <c r="S157" s="24"/>
      <c r="T157" s="24"/>
      <c r="U157" s="24"/>
      <c r="V157" s="24"/>
    </row>
    <row r="158" spans="1:22">
      <c r="A158" s="24">
        <v>21</v>
      </c>
      <c r="B158" s="25" t="s">
        <v>152</v>
      </c>
      <c r="C158" s="26"/>
      <c r="D158" s="27">
        <f t="shared" si="11"/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7">
        <f t="shared" si="12"/>
        <v>0</v>
      </c>
      <c r="L158" s="24"/>
      <c r="M158" s="24"/>
      <c r="N158" s="24"/>
      <c r="O158" s="24"/>
      <c r="P158" s="24"/>
      <c r="Q158" s="28">
        <f t="shared" si="13"/>
        <v>0</v>
      </c>
      <c r="R158" s="24"/>
      <c r="S158" s="24"/>
      <c r="T158" s="24"/>
      <c r="U158" s="24"/>
      <c r="V158" s="24"/>
    </row>
    <row r="159" spans="1:22">
      <c r="A159" s="24">
        <v>22</v>
      </c>
      <c r="B159" s="25" t="s">
        <v>153</v>
      </c>
      <c r="C159" s="26"/>
      <c r="D159" s="27">
        <f t="shared" si="11"/>
        <v>0</v>
      </c>
      <c r="E159" s="24"/>
      <c r="F159" s="24"/>
      <c r="G159" s="24"/>
      <c r="H159" s="24"/>
      <c r="I159" s="24"/>
      <c r="J159" s="26"/>
      <c r="K159" s="27">
        <f t="shared" si="12"/>
        <v>0</v>
      </c>
      <c r="L159" s="24"/>
      <c r="M159" s="24"/>
      <c r="N159" s="24"/>
      <c r="O159" s="24"/>
      <c r="P159" s="24"/>
      <c r="Q159" s="28">
        <f t="shared" si="13"/>
        <v>0</v>
      </c>
      <c r="R159" s="24"/>
      <c r="S159" s="24"/>
      <c r="T159" s="24"/>
      <c r="U159" s="24"/>
      <c r="V159" s="24"/>
    </row>
    <row r="160" spans="1:22">
      <c r="A160" s="24">
        <v>23</v>
      </c>
      <c r="B160" s="25" t="s">
        <v>154</v>
      </c>
      <c r="C160" s="26"/>
      <c r="D160" s="27">
        <f t="shared" si="11"/>
        <v>0</v>
      </c>
      <c r="E160" s="24"/>
      <c r="F160" s="24"/>
      <c r="G160" s="24"/>
      <c r="H160" s="24"/>
      <c r="I160" s="24"/>
      <c r="J160" s="26"/>
      <c r="K160" s="27">
        <f t="shared" si="12"/>
        <v>0</v>
      </c>
      <c r="L160" s="24"/>
      <c r="M160" s="24"/>
      <c r="N160" s="24"/>
      <c r="O160" s="24"/>
      <c r="P160" s="24"/>
      <c r="Q160" s="28">
        <f t="shared" si="13"/>
        <v>0</v>
      </c>
      <c r="R160" s="24"/>
      <c r="S160" s="24"/>
      <c r="T160" s="24"/>
      <c r="U160" s="24"/>
      <c r="V160" s="24"/>
    </row>
    <row r="161" spans="1:22">
      <c r="A161" s="24">
        <v>24</v>
      </c>
      <c r="B161" s="25" t="s">
        <v>155</v>
      </c>
      <c r="C161" s="26"/>
      <c r="D161" s="27">
        <f t="shared" si="11"/>
        <v>0</v>
      </c>
      <c r="E161" s="24"/>
      <c r="F161" s="24"/>
      <c r="G161" s="24"/>
      <c r="H161" s="24"/>
      <c r="I161" s="24"/>
      <c r="J161" s="26"/>
      <c r="K161" s="27">
        <f t="shared" si="12"/>
        <v>0</v>
      </c>
      <c r="L161" s="24"/>
      <c r="M161" s="24"/>
      <c r="N161" s="24"/>
      <c r="O161" s="24"/>
      <c r="P161" s="24"/>
      <c r="Q161" s="28">
        <f t="shared" si="13"/>
        <v>0</v>
      </c>
      <c r="R161" s="24"/>
      <c r="S161" s="24"/>
      <c r="T161" s="24"/>
      <c r="U161" s="24"/>
      <c r="V161" s="24"/>
    </row>
    <row r="162" spans="1:22" ht="58.5" customHeight="1">
      <c r="A162" s="24">
        <v>25</v>
      </c>
      <c r="B162" s="25" t="s">
        <v>156</v>
      </c>
      <c r="C162" s="26"/>
      <c r="D162" s="27">
        <f t="shared" si="11"/>
        <v>0</v>
      </c>
      <c r="E162" s="24"/>
      <c r="F162" s="24"/>
      <c r="G162" s="24"/>
      <c r="H162" s="24"/>
      <c r="I162" s="24"/>
      <c r="J162" s="26"/>
      <c r="K162" s="27">
        <f t="shared" si="12"/>
        <v>0</v>
      </c>
      <c r="L162" s="24"/>
      <c r="M162" s="24"/>
      <c r="N162" s="24"/>
      <c r="O162" s="24"/>
      <c r="P162" s="24"/>
      <c r="Q162" s="28">
        <f t="shared" si="13"/>
        <v>0</v>
      </c>
      <c r="R162" s="24"/>
      <c r="S162" s="24"/>
      <c r="T162" s="24"/>
      <c r="U162" s="24"/>
      <c r="V162" s="24"/>
    </row>
    <row r="163" spans="1:22" ht="30">
      <c r="A163" s="24">
        <v>26</v>
      </c>
      <c r="B163" s="25" t="s">
        <v>157</v>
      </c>
      <c r="C163" s="26">
        <v>1</v>
      </c>
      <c r="D163" s="27">
        <f t="shared" si="11"/>
        <v>1</v>
      </c>
      <c r="E163" s="24">
        <v>1</v>
      </c>
      <c r="F163" s="24"/>
      <c r="G163" s="24"/>
      <c r="H163" s="24"/>
      <c r="I163" s="24"/>
      <c r="J163" s="26"/>
      <c r="K163" s="27">
        <f t="shared" si="12"/>
        <v>0</v>
      </c>
      <c r="L163" s="24"/>
      <c r="M163" s="24"/>
      <c r="N163" s="24"/>
      <c r="O163" s="24"/>
      <c r="P163" s="24"/>
      <c r="Q163" s="28">
        <f t="shared" si="13"/>
        <v>0</v>
      </c>
      <c r="R163" s="24"/>
      <c r="S163" s="24"/>
      <c r="T163" s="24"/>
      <c r="U163" s="24"/>
      <c r="V163" s="24"/>
    </row>
    <row r="164" spans="1:22">
      <c r="A164" s="24">
        <v>27</v>
      </c>
      <c r="B164" s="25" t="s">
        <v>158</v>
      </c>
      <c r="C164" s="26">
        <v>6</v>
      </c>
      <c r="D164" s="27">
        <f t="shared" si="11"/>
        <v>6</v>
      </c>
      <c r="E164" s="24">
        <v>6</v>
      </c>
      <c r="F164" s="24"/>
      <c r="G164" s="24"/>
      <c r="H164" s="24"/>
      <c r="I164" s="24"/>
      <c r="J164" s="26"/>
      <c r="K164" s="27">
        <f t="shared" si="12"/>
        <v>0</v>
      </c>
      <c r="L164" s="24"/>
      <c r="M164" s="24"/>
      <c r="N164" s="24"/>
      <c r="O164" s="24"/>
      <c r="P164" s="24"/>
      <c r="Q164" s="28">
        <f t="shared" si="13"/>
        <v>0</v>
      </c>
      <c r="R164" s="24"/>
      <c r="S164" s="24"/>
      <c r="T164" s="24"/>
      <c r="U164" s="24"/>
      <c r="V164" s="24"/>
    </row>
    <row r="165" spans="1:22">
      <c r="A165" s="24">
        <v>28</v>
      </c>
      <c r="B165" s="25" t="s">
        <v>159</v>
      </c>
      <c r="C165" s="26"/>
      <c r="D165" s="27">
        <f t="shared" si="11"/>
        <v>0</v>
      </c>
      <c r="E165" s="24"/>
      <c r="F165" s="24"/>
      <c r="G165" s="24"/>
      <c r="H165" s="24"/>
      <c r="I165" s="24"/>
      <c r="J165" s="26"/>
      <c r="K165" s="27">
        <f t="shared" si="12"/>
        <v>0</v>
      </c>
      <c r="L165" s="24"/>
      <c r="M165" s="24"/>
      <c r="N165" s="24"/>
      <c r="O165" s="24"/>
      <c r="P165" s="24"/>
      <c r="Q165" s="28">
        <f t="shared" si="13"/>
        <v>0</v>
      </c>
      <c r="R165" s="24"/>
      <c r="S165" s="24"/>
      <c r="T165" s="24"/>
      <c r="U165" s="24"/>
      <c r="V165" s="24"/>
    </row>
    <row r="166" spans="1:22" ht="30">
      <c r="A166" s="24">
        <v>29</v>
      </c>
      <c r="B166" s="25" t="s">
        <v>160</v>
      </c>
      <c r="C166" s="26"/>
      <c r="D166" s="27">
        <f t="shared" si="11"/>
        <v>0</v>
      </c>
      <c r="E166" s="24"/>
      <c r="F166" s="24"/>
      <c r="G166" s="24"/>
      <c r="H166" s="24"/>
      <c r="I166" s="24"/>
      <c r="J166" s="26"/>
      <c r="K166" s="27">
        <f t="shared" si="12"/>
        <v>0</v>
      </c>
      <c r="L166" s="24"/>
      <c r="M166" s="24"/>
      <c r="N166" s="24"/>
      <c r="O166" s="24"/>
      <c r="P166" s="24"/>
      <c r="Q166" s="28">
        <f t="shared" si="13"/>
        <v>0</v>
      </c>
      <c r="R166" s="24"/>
      <c r="S166" s="24"/>
      <c r="T166" s="24"/>
      <c r="U166" s="24"/>
      <c r="V166" s="24"/>
    </row>
    <row r="167" spans="1:22">
      <c r="A167" s="24">
        <v>30</v>
      </c>
      <c r="B167" s="25" t="s">
        <v>161</v>
      </c>
      <c r="C167" s="26"/>
      <c r="D167" s="27">
        <f t="shared" si="11"/>
        <v>0</v>
      </c>
      <c r="E167" s="24"/>
      <c r="F167" s="24"/>
      <c r="G167" s="24"/>
      <c r="H167" s="24"/>
      <c r="I167" s="24"/>
      <c r="J167" s="26"/>
      <c r="K167" s="27">
        <f t="shared" si="12"/>
        <v>0</v>
      </c>
      <c r="L167" s="24"/>
      <c r="M167" s="24"/>
      <c r="N167" s="24"/>
      <c r="O167" s="24"/>
      <c r="P167" s="24"/>
      <c r="Q167" s="28">
        <f t="shared" si="13"/>
        <v>0</v>
      </c>
      <c r="R167" s="24"/>
      <c r="S167" s="24"/>
      <c r="T167" s="24"/>
      <c r="U167" s="24"/>
      <c r="V167" s="24"/>
    </row>
    <row r="168" spans="1:22">
      <c r="A168" s="24">
        <v>31</v>
      </c>
      <c r="B168" s="25" t="s">
        <v>162</v>
      </c>
      <c r="C168" s="26"/>
      <c r="D168" s="27">
        <f t="shared" si="11"/>
        <v>0</v>
      </c>
      <c r="E168" s="24"/>
      <c r="F168" s="24"/>
      <c r="G168" s="24"/>
      <c r="H168" s="24"/>
      <c r="I168" s="24"/>
      <c r="J168" s="26"/>
      <c r="K168" s="27">
        <f t="shared" si="12"/>
        <v>0</v>
      </c>
      <c r="L168" s="24"/>
      <c r="M168" s="24"/>
      <c r="N168" s="24"/>
      <c r="O168" s="24"/>
      <c r="P168" s="24"/>
      <c r="Q168" s="28">
        <f t="shared" si="13"/>
        <v>0</v>
      </c>
      <c r="R168" s="24"/>
      <c r="S168" s="24"/>
      <c r="T168" s="24"/>
      <c r="U168" s="24"/>
      <c r="V168" s="24"/>
    </row>
    <row r="169" spans="1:22">
      <c r="A169" s="24">
        <v>32</v>
      </c>
      <c r="B169" s="25" t="s">
        <v>163</v>
      </c>
      <c r="C169" s="26">
        <v>1</v>
      </c>
      <c r="D169" s="27">
        <f t="shared" si="11"/>
        <v>1</v>
      </c>
      <c r="E169" s="24"/>
      <c r="F169" s="24"/>
      <c r="G169" s="24">
        <v>1</v>
      </c>
      <c r="H169" s="24"/>
      <c r="I169" s="24"/>
      <c r="J169" s="26"/>
      <c r="K169" s="27">
        <f t="shared" si="12"/>
        <v>0</v>
      </c>
      <c r="L169" s="24"/>
      <c r="M169" s="24"/>
      <c r="N169" s="24"/>
      <c r="O169" s="24"/>
      <c r="P169" s="24"/>
      <c r="Q169" s="28">
        <f t="shared" si="13"/>
        <v>0</v>
      </c>
      <c r="R169" s="24"/>
      <c r="S169" s="24"/>
      <c r="T169" s="24"/>
      <c r="U169" s="24"/>
      <c r="V169" s="24"/>
    </row>
    <row r="170" spans="1:22" ht="33" customHeight="1">
      <c r="A170" s="24">
        <v>33</v>
      </c>
      <c r="B170" s="25" t="s">
        <v>164</v>
      </c>
      <c r="C170" s="26">
        <v>3</v>
      </c>
      <c r="D170" s="27">
        <f t="shared" si="11"/>
        <v>3</v>
      </c>
      <c r="E170" s="24">
        <v>2</v>
      </c>
      <c r="F170" s="24">
        <v>1</v>
      </c>
      <c r="G170" s="24"/>
      <c r="H170" s="24"/>
      <c r="I170" s="24"/>
      <c r="J170" s="26"/>
      <c r="K170" s="27">
        <f t="shared" si="12"/>
        <v>0</v>
      </c>
      <c r="L170" s="24"/>
      <c r="M170" s="24"/>
      <c r="N170" s="24"/>
      <c r="O170" s="24"/>
      <c r="P170" s="24"/>
      <c r="Q170" s="28">
        <f t="shared" si="13"/>
        <v>0</v>
      </c>
      <c r="R170" s="24"/>
      <c r="S170" s="24"/>
      <c r="T170" s="24"/>
      <c r="U170" s="24"/>
      <c r="V170" s="24"/>
    </row>
    <row r="171" spans="1:22">
      <c r="A171" s="24">
        <v>34</v>
      </c>
      <c r="B171" s="25" t="s">
        <v>165</v>
      </c>
      <c r="C171" s="26"/>
      <c r="D171" s="27">
        <f t="shared" si="11"/>
        <v>0</v>
      </c>
      <c r="E171" s="24"/>
      <c r="F171" s="24"/>
      <c r="G171" s="24"/>
      <c r="H171" s="24"/>
      <c r="I171" s="24"/>
      <c r="J171" s="26"/>
      <c r="K171" s="27">
        <f t="shared" si="12"/>
        <v>0</v>
      </c>
      <c r="L171" s="24"/>
      <c r="M171" s="24"/>
      <c r="N171" s="24"/>
      <c r="O171" s="24"/>
      <c r="P171" s="24"/>
      <c r="Q171" s="28">
        <f t="shared" si="13"/>
        <v>0</v>
      </c>
      <c r="R171" s="24"/>
      <c r="S171" s="24"/>
      <c r="T171" s="24"/>
      <c r="U171" s="24"/>
      <c r="V171" s="24"/>
    </row>
    <row r="172" spans="1:22">
      <c r="A172" s="24">
        <v>35</v>
      </c>
      <c r="B172" s="25" t="s">
        <v>166</v>
      </c>
      <c r="C172" s="26">
        <v>2</v>
      </c>
      <c r="D172" s="27">
        <f t="shared" si="11"/>
        <v>2</v>
      </c>
      <c r="E172" s="24"/>
      <c r="F172" s="24"/>
      <c r="G172" s="24"/>
      <c r="H172" s="24">
        <v>2</v>
      </c>
      <c r="I172" s="24"/>
      <c r="J172" s="26"/>
      <c r="K172" s="27">
        <f t="shared" si="12"/>
        <v>0</v>
      </c>
      <c r="L172" s="24"/>
      <c r="M172" s="24"/>
      <c r="N172" s="24"/>
      <c r="O172" s="24"/>
      <c r="P172" s="24"/>
      <c r="Q172" s="28">
        <f t="shared" si="13"/>
        <v>0</v>
      </c>
      <c r="R172" s="24"/>
      <c r="S172" s="24"/>
      <c r="T172" s="24"/>
      <c r="U172" s="24"/>
      <c r="V172" s="24"/>
    </row>
    <row r="173" spans="1:22">
      <c r="A173" s="24">
        <v>36</v>
      </c>
      <c r="B173" s="25" t="s">
        <v>167</v>
      </c>
      <c r="C173" s="26">
        <v>2</v>
      </c>
      <c r="D173" s="27">
        <f t="shared" si="11"/>
        <v>2</v>
      </c>
      <c r="E173" s="24">
        <v>1</v>
      </c>
      <c r="F173" s="24">
        <v>1</v>
      </c>
      <c r="G173" s="24"/>
      <c r="H173" s="24"/>
      <c r="I173" s="24"/>
      <c r="J173" s="26"/>
      <c r="K173" s="27">
        <f t="shared" si="12"/>
        <v>0</v>
      </c>
      <c r="L173" s="24"/>
      <c r="M173" s="24"/>
      <c r="N173" s="24"/>
      <c r="O173" s="24"/>
      <c r="P173" s="24"/>
      <c r="Q173" s="28">
        <f t="shared" si="13"/>
        <v>0</v>
      </c>
      <c r="R173" s="24"/>
      <c r="S173" s="24"/>
      <c r="T173" s="24"/>
      <c r="U173" s="24"/>
      <c r="V173" s="24"/>
    </row>
    <row r="174" spans="1:22">
      <c r="A174" s="24">
        <v>37</v>
      </c>
      <c r="B174" s="25" t="s">
        <v>168</v>
      </c>
      <c r="C174" s="26"/>
      <c r="D174" s="27">
        <f t="shared" si="11"/>
        <v>0</v>
      </c>
      <c r="E174" s="24"/>
      <c r="F174" s="24"/>
      <c r="G174" s="24"/>
      <c r="H174" s="24"/>
      <c r="I174" s="24"/>
      <c r="J174" s="26"/>
      <c r="K174" s="27">
        <f t="shared" si="12"/>
        <v>0</v>
      </c>
      <c r="L174" s="24"/>
      <c r="M174" s="24"/>
      <c r="N174" s="24"/>
      <c r="O174" s="24"/>
      <c r="P174" s="24"/>
      <c r="Q174" s="28">
        <f t="shared" si="13"/>
        <v>0</v>
      </c>
      <c r="R174" s="24"/>
      <c r="S174" s="24"/>
      <c r="T174" s="24"/>
      <c r="U174" s="24"/>
      <c r="V174" s="24"/>
    </row>
    <row r="175" spans="1:22">
      <c r="A175" s="24">
        <v>38</v>
      </c>
      <c r="B175" s="25" t="s">
        <v>169</v>
      </c>
      <c r="C175" s="26"/>
      <c r="D175" s="27">
        <f t="shared" si="11"/>
        <v>0</v>
      </c>
      <c r="E175" s="24"/>
      <c r="F175" s="24"/>
      <c r="G175" s="24"/>
      <c r="H175" s="24"/>
      <c r="I175" s="24"/>
      <c r="J175" s="26"/>
      <c r="K175" s="27">
        <f t="shared" si="12"/>
        <v>0</v>
      </c>
      <c r="L175" s="24"/>
      <c r="M175" s="24"/>
      <c r="N175" s="24"/>
      <c r="O175" s="24"/>
      <c r="P175" s="24"/>
      <c r="Q175" s="28">
        <f t="shared" si="13"/>
        <v>0</v>
      </c>
      <c r="R175" s="24"/>
      <c r="S175" s="24"/>
      <c r="T175" s="24"/>
      <c r="U175" s="24"/>
      <c r="V175" s="24"/>
    </row>
    <row r="176" spans="1:22">
      <c r="A176" s="24">
        <v>39</v>
      </c>
      <c r="B176" s="25" t="s">
        <v>170</v>
      </c>
      <c r="C176" s="26"/>
      <c r="D176" s="27">
        <f t="shared" si="11"/>
        <v>0</v>
      </c>
      <c r="E176" s="24"/>
      <c r="F176" s="24"/>
      <c r="G176" s="24"/>
      <c r="H176" s="24"/>
      <c r="I176" s="24"/>
      <c r="J176" s="26"/>
      <c r="K176" s="27">
        <f t="shared" si="12"/>
        <v>0</v>
      </c>
      <c r="L176" s="24"/>
      <c r="M176" s="24"/>
      <c r="N176" s="24"/>
      <c r="O176" s="24"/>
      <c r="P176" s="24"/>
      <c r="Q176" s="28">
        <f t="shared" si="13"/>
        <v>0</v>
      </c>
      <c r="R176" s="24"/>
      <c r="S176" s="24"/>
      <c r="T176" s="24"/>
      <c r="U176" s="24"/>
      <c r="V176" s="24"/>
    </row>
    <row r="177" spans="1:22">
      <c r="A177" s="24">
        <v>40</v>
      </c>
      <c r="B177" s="25" t="s">
        <v>171</v>
      </c>
      <c r="C177" s="26">
        <v>1</v>
      </c>
      <c r="D177" s="27">
        <f t="shared" si="11"/>
        <v>1</v>
      </c>
      <c r="E177" s="24">
        <v>1</v>
      </c>
      <c r="F177" s="24"/>
      <c r="G177" s="24"/>
      <c r="H177" s="24"/>
      <c r="I177" s="24"/>
      <c r="J177" s="26"/>
      <c r="K177" s="27">
        <f t="shared" si="12"/>
        <v>0</v>
      </c>
      <c r="L177" s="24"/>
      <c r="M177" s="24"/>
      <c r="N177" s="24"/>
      <c r="O177" s="24"/>
      <c r="P177" s="24"/>
      <c r="Q177" s="28">
        <f t="shared" si="13"/>
        <v>0</v>
      </c>
      <c r="R177" s="24"/>
      <c r="S177" s="24"/>
      <c r="T177" s="24"/>
      <c r="U177" s="24"/>
      <c r="V177" s="24"/>
    </row>
    <row r="178" spans="1:22" ht="47.25" customHeight="1">
      <c r="A178" s="24">
        <v>41</v>
      </c>
      <c r="B178" s="25" t="s">
        <v>172</v>
      </c>
      <c r="C178" s="26">
        <v>7</v>
      </c>
      <c r="D178" s="27">
        <f t="shared" si="11"/>
        <v>7</v>
      </c>
      <c r="E178" s="24"/>
      <c r="F178" s="24">
        <v>3</v>
      </c>
      <c r="G178" s="24">
        <v>4</v>
      </c>
      <c r="H178" s="24"/>
      <c r="I178" s="24"/>
      <c r="J178" s="26"/>
      <c r="K178" s="27">
        <f t="shared" si="12"/>
        <v>0</v>
      </c>
      <c r="L178" s="24"/>
      <c r="M178" s="24"/>
      <c r="N178" s="24"/>
      <c r="O178" s="24"/>
      <c r="P178" s="24"/>
      <c r="Q178" s="28">
        <f t="shared" si="13"/>
        <v>0</v>
      </c>
      <c r="R178" s="24"/>
      <c r="S178" s="24"/>
      <c r="T178" s="24"/>
      <c r="U178" s="24"/>
      <c r="V178" s="24"/>
    </row>
    <row r="179" spans="1:22">
      <c r="A179" s="24">
        <v>42</v>
      </c>
      <c r="B179" s="25" t="s">
        <v>173</v>
      </c>
      <c r="C179" s="26"/>
      <c r="D179" s="27">
        <f t="shared" si="11"/>
        <v>0</v>
      </c>
      <c r="E179" s="24"/>
      <c r="F179" s="24"/>
      <c r="G179" s="24"/>
      <c r="H179" s="24"/>
      <c r="I179" s="24"/>
      <c r="J179" s="26"/>
      <c r="K179" s="27">
        <f t="shared" si="12"/>
        <v>0</v>
      </c>
      <c r="L179" s="24"/>
      <c r="M179" s="24"/>
      <c r="N179" s="24"/>
      <c r="O179" s="24"/>
      <c r="P179" s="24"/>
      <c r="Q179" s="28">
        <f t="shared" si="13"/>
        <v>0</v>
      </c>
      <c r="R179" s="24"/>
      <c r="S179" s="24"/>
      <c r="T179" s="24"/>
      <c r="U179" s="24"/>
      <c r="V179" s="24"/>
    </row>
    <row r="180" spans="1:22" ht="30">
      <c r="A180" s="24">
        <v>43</v>
      </c>
      <c r="B180" s="25" t="s">
        <v>174</v>
      </c>
      <c r="C180" s="26"/>
      <c r="D180" s="27">
        <f t="shared" si="11"/>
        <v>0</v>
      </c>
      <c r="E180" s="24"/>
      <c r="F180" s="24"/>
      <c r="G180" s="24"/>
      <c r="H180" s="24"/>
      <c r="I180" s="24"/>
      <c r="J180" s="26"/>
      <c r="K180" s="27">
        <f t="shared" si="12"/>
        <v>0</v>
      </c>
      <c r="L180" s="24"/>
      <c r="M180" s="24"/>
      <c r="N180" s="24"/>
      <c r="O180" s="24"/>
      <c r="P180" s="24"/>
      <c r="Q180" s="28">
        <f t="shared" si="13"/>
        <v>0</v>
      </c>
      <c r="R180" s="24"/>
      <c r="S180" s="24"/>
      <c r="T180" s="24"/>
      <c r="U180" s="24"/>
      <c r="V180" s="24"/>
    </row>
    <row r="181" spans="1:22">
      <c r="A181" s="24">
        <v>44</v>
      </c>
      <c r="B181" s="25" t="s">
        <v>175</v>
      </c>
      <c r="C181" s="26"/>
      <c r="D181" s="27">
        <f t="shared" si="11"/>
        <v>0</v>
      </c>
      <c r="E181" s="24"/>
      <c r="F181" s="24"/>
      <c r="G181" s="24"/>
      <c r="H181" s="24"/>
      <c r="I181" s="24"/>
      <c r="J181" s="26"/>
      <c r="K181" s="27">
        <f t="shared" si="12"/>
        <v>0</v>
      </c>
      <c r="L181" s="24"/>
      <c r="M181" s="24"/>
      <c r="N181" s="24"/>
      <c r="O181" s="24"/>
      <c r="P181" s="24"/>
      <c r="Q181" s="28">
        <f t="shared" si="13"/>
        <v>0</v>
      </c>
      <c r="R181" s="24"/>
      <c r="S181" s="24"/>
      <c r="T181" s="24"/>
      <c r="U181" s="24"/>
      <c r="V181" s="24"/>
    </row>
    <row r="182" spans="1:22" ht="30.75" customHeight="1">
      <c r="A182" s="24">
        <v>45</v>
      </c>
      <c r="B182" s="25" t="s">
        <v>176</v>
      </c>
      <c r="C182" s="26"/>
      <c r="D182" s="27">
        <f t="shared" si="11"/>
        <v>0</v>
      </c>
      <c r="E182" s="24"/>
      <c r="F182" s="24"/>
      <c r="G182" s="24"/>
      <c r="H182" s="24"/>
      <c r="I182" s="24"/>
      <c r="J182" s="26"/>
      <c r="K182" s="27">
        <f t="shared" si="12"/>
        <v>0</v>
      </c>
      <c r="L182" s="24"/>
      <c r="M182" s="24"/>
      <c r="N182" s="24"/>
      <c r="O182" s="24"/>
      <c r="P182" s="24"/>
      <c r="Q182" s="28">
        <f t="shared" si="13"/>
        <v>0</v>
      </c>
      <c r="R182" s="24"/>
      <c r="S182" s="24"/>
      <c r="T182" s="24"/>
      <c r="U182" s="24"/>
      <c r="V182" s="24"/>
    </row>
    <row r="183" spans="1:22">
      <c r="A183" s="122" t="s">
        <v>177</v>
      </c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</row>
    <row r="184" spans="1:22" ht="30.75" customHeight="1">
      <c r="A184" s="24">
        <v>1</v>
      </c>
      <c r="B184" s="25" t="s">
        <v>178</v>
      </c>
      <c r="C184" s="26"/>
      <c r="D184" s="27">
        <f>SUM(E184:J184)</f>
        <v>0</v>
      </c>
      <c r="E184" s="24"/>
      <c r="F184" s="24"/>
      <c r="G184" s="24"/>
      <c r="H184" s="24"/>
      <c r="I184" s="24"/>
      <c r="J184" s="26"/>
      <c r="K184" s="27">
        <f>SUM(L184:P184)</f>
        <v>0</v>
      </c>
      <c r="L184" s="24"/>
      <c r="M184" s="24"/>
      <c r="N184" s="24"/>
      <c r="O184" s="24"/>
      <c r="P184" s="24"/>
      <c r="Q184" s="28">
        <f>SUM(R184:V184)</f>
        <v>0</v>
      </c>
      <c r="R184" s="24"/>
      <c r="S184" s="24"/>
      <c r="T184" s="24"/>
      <c r="U184" s="24"/>
      <c r="V184" s="24"/>
    </row>
    <row r="185" spans="1:22">
      <c r="A185" s="24">
        <v>2</v>
      </c>
      <c r="B185" s="25" t="s">
        <v>179</v>
      </c>
      <c r="C185" s="26">
        <v>244</v>
      </c>
      <c r="D185" s="27">
        <f t="shared" ref="D185:D187" si="14">SUM(E185:J185)</f>
        <v>244</v>
      </c>
      <c r="E185" s="24">
        <v>60</v>
      </c>
      <c r="F185" s="24">
        <v>72</v>
      </c>
      <c r="G185" s="24">
        <v>78</v>
      </c>
      <c r="H185" s="24">
        <v>32</v>
      </c>
      <c r="I185" s="24">
        <v>2</v>
      </c>
      <c r="J185" s="26"/>
      <c r="K185" s="27">
        <f t="shared" ref="K185:K187" si="15">SUM(L185:P185)</f>
        <v>0</v>
      </c>
      <c r="L185" s="24"/>
      <c r="M185" s="24"/>
      <c r="N185" s="24"/>
      <c r="O185" s="24"/>
      <c r="P185" s="24"/>
      <c r="Q185" s="28">
        <f t="shared" ref="Q185:Q187" si="16">SUM(R185:V185)</f>
        <v>0</v>
      </c>
      <c r="R185" s="24"/>
      <c r="S185" s="24"/>
      <c r="T185" s="24"/>
      <c r="U185" s="24"/>
      <c r="V185" s="24"/>
    </row>
    <row r="186" spans="1:22">
      <c r="A186" s="24">
        <v>3</v>
      </c>
      <c r="B186" s="25" t="s">
        <v>180</v>
      </c>
      <c r="C186" s="26"/>
      <c r="D186" s="27">
        <f t="shared" si="14"/>
        <v>0</v>
      </c>
      <c r="E186" s="24"/>
      <c r="F186" s="24"/>
      <c r="G186" s="24"/>
      <c r="H186" s="24"/>
      <c r="I186" s="24"/>
      <c r="J186" s="26"/>
      <c r="K186" s="27">
        <f t="shared" si="15"/>
        <v>0</v>
      </c>
      <c r="L186" s="24"/>
      <c r="M186" s="24"/>
      <c r="N186" s="24"/>
      <c r="O186" s="24"/>
      <c r="P186" s="24"/>
      <c r="Q186" s="28">
        <f t="shared" si="16"/>
        <v>0</v>
      </c>
      <c r="R186" s="24"/>
      <c r="S186" s="24"/>
      <c r="T186" s="24"/>
      <c r="U186" s="24"/>
      <c r="V186" s="24"/>
    </row>
    <row r="187" spans="1:22">
      <c r="A187" s="24">
        <v>4</v>
      </c>
      <c r="B187" s="25" t="s">
        <v>181</v>
      </c>
      <c r="C187" s="26">
        <v>5</v>
      </c>
      <c r="D187" s="27">
        <f t="shared" si="14"/>
        <v>5</v>
      </c>
      <c r="E187" s="24">
        <v>2</v>
      </c>
      <c r="F187" s="24"/>
      <c r="G187" s="24">
        <v>2</v>
      </c>
      <c r="H187" s="24">
        <v>1</v>
      </c>
      <c r="I187" s="24"/>
      <c r="J187" s="26"/>
      <c r="K187" s="27">
        <f t="shared" si="15"/>
        <v>0</v>
      </c>
      <c r="L187" s="24"/>
      <c r="M187" s="24"/>
      <c r="N187" s="24"/>
      <c r="O187" s="24"/>
      <c r="P187" s="24"/>
      <c r="Q187" s="28">
        <f t="shared" si="16"/>
        <v>0</v>
      </c>
      <c r="R187" s="24"/>
      <c r="S187" s="24"/>
      <c r="T187" s="24"/>
      <c r="U187" s="24"/>
      <c r="V187" s="24"/>
    </row>
    <row r="189" spans="1:22" ht="16.5" customHeight="1">
      <c r="B189" s="133" t="s">
        <v>199</v>
      </c>
      <c r="C189" s="133"/>
      <c r="D189" s="133"/>
      <c r="E189" s="133"/>
      <c r="F189" s="133"/>
      <c r="G189" s="133"/>
      <c r="H189" s="133"/>
      <c r="I189" s="133"/>
    </row>
    <row r="190" spans="1:22" ht="30" customHeight="1">
      <c r="B190" s="134" t="s">
        <v>204</v>
      </c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</row>
    <row r="191" spans="1:22">
      <c r="B191" s="43" t="s">
        <v>201</v>
      </c>
      <c r="C191" s="123" t="s">
        <v>293</v>
      </c>
      <c r="D191" s="123"/>
      <c r="E191" s="123"/>
      <c r="F191" s="123"/>
      <c r="I191" s="123" t="s">
        <v>294</v>
      </c>
      <c r="J191" s="123"/>
      <c r="K191" s="123"/>
    </row>
    <row r="192" spans="1:22">
      <c r="C192" s="132" t="s">
        <v>202</v>
      </c>
      <c r="D192" s="132"/>
      <c r="E192" s="132"/>
      <c r="F192" s="132"/>
      <c r="I192" s="132" t="s">
        <v>203</v>
      </c>
      <c r="J192" s="132"/>
      <c r="K192" s="132"/>
    </row>
  </sheetData>
  <sheetProtection selectLockedCells="1" selectUnlockedCells="1"/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52777777777777" right="0.19652777777777777" top="0.19652777777777777" bottom="0.19652777777777777" header="0.51180555555555551" footer="0.51180555555555551"/>
  <pageSetup paperSize="9" scale="5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topLeftCell="C1" zoomScale="75" zoomScaleNormal="75" zoomScalePageLayoutView="50" workbookViewId="0">
      <selection activeCell="B23" sqref="B23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customWidth="1"/>
    <col min="4" max="4" width="9.85546875" style="36" customWidth="1"/>
    <col min="5" max="5" width="9.85546875" style="32" customWidth="1"/>
    <col min="6" max="9" width="9.140625" style="32"/>
    <col min="10" max="10" width="11.5703125" style="32" customWidth="1"/>
    <col min="11" max="11" width="11.5703125" style="36" customWidth="1"/>
    <col min="12" max="16" width="11.5703125" style="32" customWidth="1"/>
    <col min="17" max="17" width="9.140625" style="36"/>
    <col min="18" max="16384" width="9.140625" style="32"/>
  </cols>
  <sheetData>
    <row r="1" spans="1:22">
      <c r="A1" s="120" t="s">
        <v>245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35" t="s">
        <v>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21"/>
      <c r="F7" s="21"/>
      <c r="G7" s="21">
        <v>1</v>
      </c>
      <c r="H7" s="21"/>
      <c r="I7" s="21"/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1</v>
      </c>
      <c r="D8" s="22">
        <f t="shared" ref="D8:D10" si="0">SUM(E8:J8)</f>
        <v>1</v>
      </c>
      <c r="E8" s="21"/>
      <c r="F8" s="21">
        <v>1</v>
      </c>
      <c r="G8" s="21"/>
      <c r="H8" s="21"/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4</v>
      </c>
      <c r="D9" s="22">
        <f t="shared" si="0"/>
        <v>4</v>
      </c>
      <c r="E9" s="21">
        <v>1</v>
      </c>
      <c r="F9" s="21">
        <v>1</v>
      </c>
      <c r="G9" s="21">
        <v>1</v>
      </c>
      <c r="H9" s="21"/>
      <c r="I9" s="21"/>
      <c r="J9" s="21">
        <v>1</v>
      </c>
      <c r="K9" s="22">
        <f t="shared" si="1"/>
        <v>0</v>
      </c>
      <c r="L9" s="21"/>
      <c r="M9" s="21"/>
      <c r="N9" s="21"/>
      <c r="O9" s="21"/>
      <c r="P9" s="21"/>
      <c r="Q9" s="22">
        <f t="shared" si="2"/>
        <v>1</v>
      </c>
      <c r="R9" s="21">
        <v>1</v>
      </c>
      <c r="S9" s="21"/>
      <c r="T9" s="21"/>
      <c r="U9" s="21"/>
      <c r="V9" s="21"/>
    </row>
    <row r="10" spans="1:22">
      <c r="A10" s="21">
        <v>4</v>
      </c>
      <c r="B10" s="34" t="s">
        <v>6</v>
      </c>
      <c r="C10" s="21">
        <v>1</v>
      </c>
      <c r="D10" s="22">
        <f t="shared" si="0"/>
        <v>1</v>
      </c>
      <c r="E10" s="21"/>
      <c r="F10" s="21">
        <v>1</v>
      </c>
      <c r="G10" s="21"/>
      <c r="H10" s="21"/>
      <c r="I10" s="21"/>
      <c r="J10" s="21"/>
      <c r="K10" s="22">
        <f t="shared" si="1"/>
        <v>0</v>
      </c>
      <c r="L10" s="21"/>
      <c r="M10" s="21"/>
      <c r="N10" s="21"/>
      <c r="O10" s="21"/>
      <c r="P10" s="21"/>
      <c r="Q10" s="22">
        <f t="shared" si="2"/>
        <v>0</v>
      </c>
      <c r="R10" s="21"/>
      <c r="S10" s="21"/>
      <c r="T10" s="21"/>
      <c r="U10" s="21"/>
      <c r="V10" s="21"/>
    </row>
    <row r="11" spans="1:22">
      <c r="A11" s="135" t="s">
        <v>7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7"/>
    </row>
    <row r="12" spans="1:22">
      <c r="A12" s="21">
        <v>1</v>
      </c>
      <c r="B12" s="34" t="s">
        <v>8</v>
      </c>
      <c r="C12" s="21"/>
      <c r="D12" s="22">
        <f>SUM(E12:J12)</f>
        <v>0</v>
      </c>
      <c r="E12" s="21"/>
      <c r="F12" s="21"/>
      <c r="G12" s="21"/>
      <c r="H12" s="21"/>
      <c r="I12" s="21"/>
      <c r="J12" s="21"/>
      <c r="K12" s="22">
        <f>SUM(L12:P12)</f>
        <v>0</v>
      </c>
      <c r="L12" s="21"/>
      <c r="M12" s="21"/>
      <c r="N12" s="21"/>
      <c r="O12" s="21"/>
      <c r="P12" s="21"/>
      <c r="Q12" s="22">
        <f>SUM(R12:V12)</f>
        <v>0</v>
      </c>
      <c r="R12" s="21"/>
      <c r="S12" s="21"/>
      <c r="T12" s="21"/>
      <c r="U12" s="21"/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/>
      <c r="D14" s="22">
        <f t="shared" si="3"/>
        <v>0</v>
      </c>
      <c r="E14" s="21"/>
      <c r="F14" s="21"/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0</v>
      </c>
      <c r="R14" s="21"/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/>
      <c r="D23" s="22">
        <f t="shared" si="3"/>
        <v>0</v>
      </c>
      <c r="E23" s="21"/>
      <c r="F23" s="21"/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0</v>
      </c>
      <c r="R23" s="21"/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0</v>
      </c>
      <c r="E27" s="21"/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/>
      <c r="D29" s="22">
        <f t="shared" si="3"/>
        <v>0</v>
      </c>
      <c r="E29" s="21"/>
      <c r="F29" s="21"/>
      <c r="G29" s="21"/>
      <c r="H29" s="21"/>
      <c r="I29" s="21"/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0</v>
      </c>
      <c r="R29" s="21"/>
      <c r="S29" s="21"/>
      <c r="T29" s="21"/>
      <c r="U29" s="21"/>
      <c r="V29" s="21"/>
    </row>
    <row r="30" spans="1:22">
      <c r="A30" s="21">
        <v>17</v>
      </c>
      <c r="B30" s="34" t="s">
        <v>24</v>
      </c>
      <c r="C30" s="21"/>
      <c r="D30" s="22">
        <f t="shared" si="3"/>
        <v>0</v>
      </c>
      <c r="E30" s="21"/>
      <c r="F30" s="21"/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/>
      <c r="D31" s="22">
        <f t="shared" si="3"/>
        <v>0</v>
      </c>
      <c r="E31" s="21"/>
      <c r="F31" s="21"/>
      <c r="G31" s="21"/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0</v>
      </c>
      <c r="R31" s="21"/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22">
        <f t="shared" si="3"/>
        <v>0</v>
      </c>
      <c r="E36" s="21"/>
      <c r="F36" s="21"/>
      <c r="G36" s="21"/>
      <c r="H36" s="21"/>
      <c r="I36" s="21"/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22">
        <f t="shared" si="3"/>
        <v>0</v>
      </c>
      <c r="E40" s="21"/>
      <c r="F40" s="21"/>
      <c r="G40" s="21"/>
      <c r="H40" s="21"/>
      <c r="I40" s="21"/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/>
      <c r="D41" s="22">
        <f t="shared" si="3"/>
        <v>0</v>
      </c>
      <c r="E41" s="21"/>
      <c r="F41" s="21"/>
      <c r="G41" s="21"/>
      <c r="H41" s="21"/>
      <c r="I41" s="21"/>
      <c r="J41" s="21"/>
      <c r="K41" s="22">
        <f t="shared" si="4"/>
        <v>0</v>
      </c>
      <c r="L41" s="21"/>
      <c r="M41" s="21"/>
      <c r="N41" s="21"/>
      <c r="O41" s="21"/>
      <c r="P41" s="21"/>
      <c r="Q41" s="22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/>
      <c r="D43" s="22">
        <f t="shared" si="3"/>
        <v>0</v>
      </c>
      <c r="E43" s="21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/>
      <c r="D45" s="22">
        <f t="shared" si="3"/>
        <v>0</v>
      </c>
      <c r="E45" s="21"/>
      <c r="F45" s="21"/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21"/>
      <c r="D46" s="22">
        <f t="shared" si="3"/>
        <v>0</v>
      </c>
      <c r="E46" s="21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/>
      <c r="D49" s="22">
        <f t="shared" si="3"/>
        <v>0</v>
      </c>
      <c r="E49" s="21"/>
      <c r="F49" s="21"/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0</v>
      </c>
      <c r="R49" s="21"/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/>
      <c r="D50" s="22">
        <f t="shared" si="3"/>
        <v>0</v>
      </c>
      <c r="E50" s="21"/>
      <c r="F50" s="21"/>
      <c r="G50" s="21"/>
      <c r="H50" s="21"/>
      <c r="I50" s="21"/>
      <c r="J50" s="21"/>
      <c r="K50" s="22">
        <f t="shared" si="4"/>
        <v>0</v>
      </c>
      <c r="L50" s="21"/>
      <c r="M50" s="21"/>
      <c r="N50" s="21"/>
      <c r="O50" s="21"/>
      <c r="P50" s="21"/>
      <c r="Q50" s="22">
        <f t="shared" si="5"/>
        <v>0</v>
      </c>
      <c r="R50" s="21"/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22">
        <f t="shared" si="3"/>
        <v>0</v>
      </c>
      <c r="E53" s="21"/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/>
      <c r="D54" s="22">
        <f t="shared" si="3"/>
        <v>0</v>
      </c>
      <c r="E54" s="21"/>
      <c r="F54" s="21"/>
      <c r="G54" s="21"/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/>
      <c r="D56" s="22">
        <f t="shared" si="3"/>
        <v>0</v>
      </c>
      <c r="E56" s="21"/>
      <c r="F56" s="21"/>
      <c r="G56" s="21"/>
      <c r="H56" s="21"/>
      <c r="I56" s="21"/>
      <c r="J56" s="21"/>
      <c r="K56" s="22">
        <f t="shared" si="4"/>
        <v>0</v>
      </c>
      <c r="L56" s="21"/>
      <c r="M56" s="21"/>
      <c r="N56" s="21"/>
      <c r="O56" s="21"/>
      <c r="P56" s="21"/>
      <c r="Q56" s="22">
        <f t="shared" si="5"/>
        <v>0</v>
      </c>
      <c r="R56" s="21"/>
      <c r="S56" s="21"/>
      <c r="T56" s="21"/>
      <c r="U56" s="21"/>
      <c r="V56" s="21"/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/>
      <c r="D77" s="22">
        <f t="shared" ref="D77:D125" si="6">SUM(E77:J77)</f>
        <v>0</v>
      </c>
      <c r="E77" s="21"/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22">
        <f t="shared" si="6"/>
        <v>0</v>
      </c>
      <c r="E78" s="21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/>
      <c r="D83" s="22">
        <f t="shared" si="6"/>
        <v>0</v>
      </c>
      <c r="E83" s="21"/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/>
      <c r="D85" s="22">
        <f t="shared" si="6"/>
        <v>0</v>
      </c>
      <c r="E85" s="21"/>
      <c r="F85" s="21"/>
      <c r="G85" s="21"/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22">
        <f t="shared" si="6"/>
        <v>0</v>
      </c>
      <c r="E89" s="21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/>
      <c r="D90" s="22">
        <f t="shared" si="6"/>
        <v>0</v>
      </c>
      <c r="E90" s="21"/>
      <c r="F90" s="21"/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0</v>
      </c>
      <c r="R90" s="21"/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/>
      <c r="D96" s="22">
        <f t="shared" si="6"/>
        <v>0</v>
      </c>
      <c r="E96" s="21"/>
      <c r="F96" s="21"/>
      <c r="G96" s="21"/>
      <c r="H96" s="21"/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/>
      <c r="D98" s="22">
        <f t="shared" si="6"/>
        <v>0</v>
      </c>
      <c r="E98" s="21"/>
      <c r="F98" s="21"/>
      <c r="G98" s="21"/>
      <c r="H98" s="21"/>
      <c r="I98" s="21"/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>
        <v>1</v>
      </c>
      <c r="D99" s="22">
        <f t="shared" si="6"/>
        <v>1</v>
      </c>
      <c r="E99" s="21"/>
      <c r="F99" s="21"/>
      <c r="G99" s="21">
        <v>1</v>
      </c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21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/>
      <c r="D105" s="22">
        <f t="shared" si="6"/>
        <v>0</v>
      </c>
      <c r="E105" s="21"/>
      <c r="F105" s="21"/>
      <c r="G105" s="21"/>
      <c r="H105" s="21"/>
      <c r="I105" s="21"/>
      <c r="J105" s="21"/>
      <c r="K105" s="22">
        <f t="shared" si="7"/>
        <v>0</v>
      </c>
      <c r="L105" s="21"/>
      <c r="M105" s="21"/>
      <c r="N105" s="21"/>
      <c r="O105" s="21"/>
      <c r="P105" s="21"/>
      <c r="Q105" s="22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/>
      <c r="D107" s="22">
        <f t="shared" si="6"/>
        <v>0</v>
      </c>
      <c r="E107" s="21"/>
      <c r="F107" s="21"/>
      <c r="G107" s="21"/>
      <c r="H107" s="21"/>
      <c r="I107" s="21"/>
      <c r="J107" s="21"/>
      <c r="K107" s="22">
        <f t="shared" si="7"/>
        <v>0</v>
      </c>
      <c r="L107" s="21"/>
      <c r="M107" s="21"/>
      <c r="N107" s="21"/>
      <c r="O107" s="21"/>
      <c r="P107" s="21"/>
      <c r="Q107" s="22">
        <f t="shared" si="8"/>
        <v>0</v>
      </c>
      <c r="R107" s="21"/>
      <c r="S107" s="21"/>
      <c r="T107" s="21"/>
      <c r="U107" s="21"/>
      <c r="V107" s="21"/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/>
      <c r="D111" s="22">
        <f t="shared" si="6"/>
        <v>0</v>
      </c>
      <c r="E111" s="21"/>
      <c r="F111" s="21"/>
      <c r="G111" s="21"/>
      <c r="H111" s="21"/>
      <c r="I111" s="21"/>
      <c r="J111" s="21"/>
      <c r="K111" s="22">
        <f t="shared" si="7"/>
        <v>0</v>
      </c>
      <c r="L111" s="21"/>
      <c r="M111" s="21"/>
      <c r="N111" s="21"/>
      <c r="O111" s="21"/>
      <c r="P111" s="21"/>
      <c r="Q111" s="22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/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/>
      <c r="D113" s="22">
        <f t="shared" si="6"/>
        <v>0</v>
      </c>
      <c r="E113" s="21"/>
      <c r="F113" s="21"/>
      <c r="G113" s="21"/>
      <c r="H113" s="21"/>
      <c r="I113" s="21"/>
      <c r="J113" s="21"/>
      <c r="K113" s="22">
        <f t="shared" si="7"/>
        <v>0</v>
      </c>
      <c r="L113" s="21"/>
      <c r="M113" s="21"/>
      <c r="N113" s="21"/>
      <c r="O113" s="21"/>
      <c r="P113" s="21"/>
      <c r="Q113" s="22">
        <f t="shared" si="8"/>
        <v>0</v>
      </c>
      <c r="R113" s="21"/>
      <c r="S113" s="21"/>
      <c r="T113" s="21"/>
      <c r="U113" s="21"/>
      <c r="V113" s="21"/>
    </row>
    <row r="114" spans="1:22">
      <c r="A114" s="21">
        <v>101</v>
      </c>
      <c r="B114" s="34" t="s">
        <v>108</v>
      </c>
      <c r="C114" s="21"/>
      <c r="D114" s="22">
        <f t="shared" si="6"/>
        <v>0</v>
      </c>
      <c r="E114" s="21"/>
      <c r="F114" s="21"/>
      <c r="G114" s="21"/>
      <c r="H114" s="21"/>
      <c r="I114" s="21"/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0</v>
      </c>
      <c r="R114" s="21"/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/>
      <c r="D115" s="22">
        <f t="shared" si="6"/>
        <v>0</v>
      </c>
      <c r="E115" s="21"/>
      <c r="F115" s="21"/>
      <c r="G115" s="21"/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>
        <v>1</v>
      </c>
      <c r="D116" s="22">
        <f t="shared" si="6"/>
        <v>1</v>
      </c>
      <c r="E116" s="21"/>
      <c r="F116" s="21"/>
      <c r="G116" s="21"/>
      <c r="H116" s="21"/>
      <c r="I116" s="21">
        <v>1</v>
      </c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4</v>
      </c>
      <c r="R116" s="21">
        <v>2</v>
      </c>
      <c r="S116" s="21">
        <v>1</v>
      </c>
      <c r="T116" s="21"/>
      <c r="U116" s="21"/>
      <c r="V116" s="21">
        <v>1</v>
      </c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/>
      <c r="D118" s="22">
        <f t="shared" si="6"/>
        <v>0</v>
      </c>
      <c r="E118" s="21"/>
      <c r="F118" s="21"/>
      <c r="G118" s="21"/>
      <c r="H118" s="21"/>
      <c r="I118" s="21"/>
      <c r="J118" s="21"/>
      <c r="K118" s="22">
        <f t="shared" si="7"/>
        <v>0</v>
      </c>
      <c r="L118" s="21"/>
      <c r="M118" s="21"/>
      <c r="N118" s="21"/>
      <c r="O118" s="21"/>
      <c r="P118" s="21"/>
      <c r="Q118" s="22">
        <f t="shared" si="8"/>
        <v>0</v>
      </c>
      <c r="R118" s="21"/>
      <c r="S118" s="21"/>
      <c r="T118" s="21"/>
      <c r="U118" s="21"/>
      <c r="V118" s="21"/>
    </row>
    <row r="119" spans="1:22">
      <c r="A119" s="21">
        <v>106</v>
      </c>
      <c r="B119" s="34" t="s">
        <v>113</v>
      </c>
      <c r="C119" s="21"/>
      <c r="D119" s="22">
        <f t="shared" si="6"/>
        <v>0</v>
      </c>
      <c r="E119" s="21"/>
      <c r="F119" s="21"/>
      <c r="G119" s="21"/>
      <c r="H119" s="21"/>
      <c r="I119" s="21"/>
      <c r="J119" s="21"/>
      <c r="K119" s="22">
        <f t="shared" si="7"/>
        <v>0</v>
      </c>
      <c r="L119" s="21"/>
      <c r="M119" s="21"/>
      <c r="N119" s="21"/>
      <c r="O119" s="21"/>
      <c r="P119" s="21"/>
      <c r="Q119" s="22">
        <f t="shared" si="8"/>
        <v>0</v>
      </c>
      <c r="R119" s="21"/>
      <c r="S119" s="21"/>
      <c r="T119" s="21"/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/>
      <c r="D121" s="22">
        <f t="shared" si="6"/>
        <v>0</v>
      </c>
      <c r="E121" s="21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/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21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 t="shared" si="6"/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35" t="s">
        <v>120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7"/>
    </row>
    <row r="127" spans="1:22">
      <c r="A127" s="21">
        <v>1</v>
      </c>
      <c r="B127" s="34" t="s">
        <v>121</v>
      </c>
      <c r="C127" s="21">
        <v>1</v>
      </c>
      <c r="D127" s="22">
        <f>SUM(E127:J127)</f>
        <v>1</v>
      </c>
      <c r="E127" s="21"/>
      <c r="F127" s="21">
        <v>1</v>
      </c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35" t="s">
        <v>131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7"/>
    </row>
    <row r="138" spans="1:22">
      <c r="A138" s="21">
        <v>1</v>
      </c>
      <c r="B138" s="34" t="s">
        <v>132</v>
      </c>
      <c r="C138" s="21"/>
      <c r="D138" s="22">
        <f>SUM(E138:J138)</f>
        <v>0</v>
      </c>
      <c r="E138" s="21">
        <v>0</v>
      </c>
      <c r="F138" s="21"/>
      <c r="G138" s="21"/>
      <c r="H138" s="21"/>
      <c r="I138" s="21"/>
      <c r="J138" s="21"/>
      <c r="K138" s="22">
        <f>SUM(L138:P138)</f>
        <v>0</v>
      </c>
      <c r="L138" s="21"/>
      <c r="M138" s="21"/>
      <c r="N138" s="21"/>
      <c r="O138" s="21"/>
      <c r="P138" s="21"/>
      <c r="Q138" s="22">
        <f>SUM(R138:V138)</f>
        <v>0</v>
      </c>
      <c r="R138" s="21"/>
      <c r="S138" s="21"/>
      <c r="T138" s="21"/>
      <c r="U138" s="21"/>
      <c r="V138" s="21"/>
    </row>
    <row r="139" spans="1:22">
      <c r="A139" s="21">
        <v>2</v>
      </c>
      <c r="B139" s="34" t="s">
        <v>133</v>
      </c>
      <c r="C139" s="21"/>
      <c r="D139" s="22">
        <f t="shared" ref="D139:D182" si="12">SUM(E139:J139)</f>
        <v>0</v>
      </c>
      <c r="E139" s="21"/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21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/>
      <c r="D142" s="22">
        <f t="shared" si="12"/>
        <v>0</v>
      </c>
      <c r="E142" s="21"/>
      <c r="F142" s="21"/>
      <c r="G142" s="21"/>
      <c r="H142" s="21"/>
      <c r="I142" s="21"/>
      <c r="J142" s="21"/>
      <c r="K142" s="22">
        <f t="shared" si="13"/>
        <v>0</v>
      </c>
      <c r="L142" s="21"/>
      <c r="M142" s="21"/>
      <c r="N142" s="21"/>
      <c r="O142" s="21"/>
      <c r="P142" s="21"/>
      <c r="Q142" s="22">
        <f t="shared" si="14"/>
        <v>0</v>
      </c>
      <c r="R142" s="21"/>
      <c r="S142" s="21"/>
      <c r="T142" s="21"/>
      <c r="U142" s="21"/>
      <c r="V142" s="21"/>
    </row>
    <row r="143" spans="1:22" ht="36" customHeight="1">
      <c r="A143" s="21">
        <v>6</v>
      </c>
      <c r="B143" s="34" t="s">
        <v>137</v>
      </c>
      <c r="C143" s="21"/>
      <c r="D143" s="22">
        <f t="shared" si="12"/>
        <v>0</v>
      </c>
      <c r="E143" s="21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/>
      <c r="D145" s="22">
        <f t="shared" si="12"/>
        <v>0</v>
      </c>
      <c r="E145" s="21"/>
      <c r="F145" s="21"/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/>
      <c r="D146" s="22">
        <f t="shared" si="12"/>
        <v>0</v>
      </c>
      <c r="E146" s="21"/>
      <c r="F146" s="21"/>
      <c r="G146" s="21">
        <v>0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/>
      <c r="D147" s="22">
        <f t="shared" si="12"/>
        <v>0</v>
      </c>
      <c r="E147" s="21"/>
      <c r="F147" s="21"/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/>
      <c r="D149" s="22">
        <f t="shared" si="12"/>
        <v>0</v>
      </c>
      <c r="E149" s="21"/>
      <c r="F149" s="21"/>
      <c r="G149" s="21"/>
      <c r="H149" s="21"/>
      <c r="I149" s="21"/>
      <c r="J149" s="21"/>
      <c r="K149" s="22">
        <f t="shared" si="13"/>
        <v>0</v>
      </c>
      <c r="L149" s="21"/>
      <c r="M149" s="21"/>
      <c r="N149" s="21"/>
      <c r="O149" s="21"/>
      <c r="P149" s="21"/>
      <c r="Q149" s="22">
        <f t="shared" si="14"/>
        <v>0</v>
      </c>
      <c r="R149" s="21"/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/>
      <c r="D151" s="22">
        <f t="shared" si="12"/>
        <v>0</v>
      </c>
      <c r="E151" s="21"/>
      <c r="F151" s="21"/>
      <c r="G151" s="21"/>
      <c r="H151" s="21"/>
      <c r="I151" s="21"/>
      <c r="J151" s="21"/>
      <c r="K151" s="22">
        <f t="shared" si="13"/>
        <v>0</v>
      </c>
      <c r="L151" s="21"/>
      <c r="M151" s="21"/>
      <c r="N151" s="21"/>
      <c r="O151" s="21"/>
      <c r="P151" s="21"/>
      <c r="Q151" s="22">
        <f t="shared" si="14"/>
        <v>0</v>
      </c>
      <c r="R151" s="21"/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21">
        <v>2</v>
      </c>
      <c r="D152" s="22">
        <f t="shared" si="12"/>
        <v>2</v>
      </c>
      <c r="E152" s="21"/>
      <c r="F152" s="21">
        <v>2</v>
      </c>
      <c r="G152" s="21"/>
      <c r="H152" s="21"/>
      <c r="I152" s="21"/>
      <c r="J152" s="21"/>
      <c r="K152" s="22">
        <f t="shared" si="13"/>
        <v>1</v>
      </c>
      <c r="L152" s="21"/>
      <c r="M152" s="21"/>
      <c r="N152" s="21"/>
      <c r="O152" s="21"/>
      <c r="P152" s="21">
        <v>1</v>
      </c>
      <c r="Q152" s="22">
        <f t="shared" si="14"/>
        <v>10</v>
      </c>
      <c r="R152" s="21">
        <v>5</v>
      </c>
      <c r="S152" s="21">
        <v>4</v>
      </c>
      <c r="T152" s="21"/>
      <c r="U152" s="21"/>
      <c r="V152" s="21">
        <v>1</v>
      </c>
    </row>
    <row r="153" spans="1:22">
      <c r="A153" s="21">
        <v>16</v>
      </c>
      <c r="B153" s="34" t="s">
        <v>147</v>
      </c>
      <c r="C153" s="21"/>
      <c r="D153" s="22">
        <f t="shared" si="12"/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2">
        <f t="shared" si="13"/>
        <v>0</v>
      </c>
      <c r="L153" s="21"/>
      <c r="M153" s="21"/>
      <c r="N153" s="21"/>
      <c r="O153" s="21"/>
      <c r="P153" s="21"/>
      <c r="Q153" s="22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/>
      <c r="D154" s="22">
        <f t="shared" si="12"/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>
        <v>1</v>
      </c>
      <c r="D155" s="22">
        <f t="shared" si="12"/>
        <v>1</v>
      </c>
      <c r="E155" s="21"/>
      <c r="F155" s="21">
        <v>1</v>
      </c>
      <c r="G155" s="21"/>
      <c r="H155" s="21"/>
      <c r="I155" s="21"/>
      <c r="J155" s="21"/>
      <c r="K155" s="22">
        <f t="shared" si="13"/>
        <v>0</v>
      </c>
      <c r="L155" s="21"/>
      <c r="M155" s="21"/>
      <c r="N155" s="21"/>
      <c r="O155" s="21"/>
      <c r="P155" s="21"/>
      <c r="Q155" s="22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31</v>
      </c>
      <c r="D157" s="22">
        <f t="shared" si="12"/>
        <v>31</v>
      </c>
      <c r="E157" s="21">
        <v>1</v>
      </c>
      <c r="F157" s="21">
        <v>13</v>
      </c>
      <c r="G157" s="21">
        <v>6</v>
      </c>
      <c r="H157" s="21">
        <v>5</v>
      </c>
      <c r="I157" s="21">
        <v>4</v>
      </c>
      <c r="J157" s="21">
        <v>2</v>
      </c>
      <c r="K157" s="22">
        <f t="shared" si="13"/>
        <v>6</v>
      </c>
      <c r="L157" s="21"/>
      <c r="M157" s="21">
        <v>3</v>
      </c>
      <c r="N157" s="21">
        <v>1</v>
      </c>
      <c r="O157" s="21">
        <v>1</v>
      </c>
      <c r="P157" s="21">
        <v>1</v>
      </c>
      <c r="Q157" s="22">
        <f t="shared" si="14"/>
        <v>0</v>
      </c>
      <c r="R157" s="21"/>
      <c r="S157" s="21"/>
      <c r="T157" s="21"/>
      <c r="U157" s="21"/>
      <c r="V157" s="21"/>
    </row>
    <row r="158" spans="1:22">
      <c r="A158" s="21">
        <v>21</v>
      </c>
      <c r="B158" s="34" t="s">
        <v>152</v>
      </c>
      <c r="C158" s="21"/>
      <c r="D158" s="22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2">
        <f t="shared" si="13"/>
        <v>0</v>
      </c>
      <c r="L158" s="21"/>
      <c r="M158" s="21"/>
      <c r="N158" s="21"/>
      <c r="O158" s="21"/>
      <c r="P158" s="21"/>
      <c r="Q158" s="22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/>
      <c r="D159" s="22">
        <f t="shared" si="12"/>
        <v>0</v>
      </c>
      <c r="E159" s="21"/>
      <c r="F159" s="21"/>
      <c r="G159" s="21"/>
      <c r="H159" s="21"/>
      <c r="I159" s="21"/>
      <c r="J159" s="21"/>
      <c r="K159" s="22">
        <f t="shared" si="13"/>
        <v>0</v>
      </c>
      <c r="L159" s="21"/>
      <c r="M159" s="21"/>
      <c r="N159" s="21"/>
      <c r="O159" s="21"/>
      <c r="P159" s="21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/>
      <c r="D161" s="22">
        <f t="shared" si="12"/>
        <v>0</v>
      </c>
      <c r="E161" s="21"/>
      <c r="F161" s="21"/>
      <c r="G161" s="21"/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/>
      <c r="D162" s="22">
        <f t="shared" si="12"/>
        <v>0</v>
      </c>
      <c r="E162" s="21"/>
      <c r="F162" s="21"/>
      <c r="G162" s="21"/>
      <c r="H162" s="21"/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/>
      <c r="D163" s="22">
        <f t="shared" si="12"/>
        <v>0</v>
      </c>
      <c r="E163" s="21"/>
      <c r="F163" s="21"/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4</v>
      </c>
      <c r="D164" s="22">
        <f t="shared" si="12"/>
        <v>4</v>
      </c>
      <c r="E164" s="21">
        <v>1</v>
      </c>
      <c r="F164" s="21">
        <v>2</v>
      </c>
      <c r="G164" s="21">
        <v>1</v>
      </c>
      <c r="H164" s="21"/>
      <c r="I164" s="21"/>
      <c r="J164" s="21"/>
      <c r="K164" s="22">
        <f t="shared" si="13"/>
        <v>0</v>
      </c>
      <c r="L164" s="21"/>
      <c r="M164" s="21"/>
      <c r="N164" s="21"/>
      <c r="O164" s="21"/>
      <c r="P164" s="21"/>
      <c r="Q164" s="22">
        <f t="shared" si="14"/>
        <v>0</v>
      </c>
      <c r="R164" s="21"/>
      <c r="S164" s="21"/>
      <c r="T164" s="21"/>
      <c r="U164" s="21"/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1</v>
      </c>
      <c r="D166" s="22">
        <f t="shared" si="12"/>
        <v>2</v>
      </c>
      <c r="E166" s="21"/>
      <c r="F166" s="21">
        <v>2</v>
      </c>
      <c r="G166" s="21"/>
      <c r="H166" s="21"/>
      <c r="I166" s="21"/>
      <c r="J166" s="21"/>
      <c r="K166" s="22">
        <f t="shared" si="13"/>
        <v>1</v>
      </c>
      <c r="L166" s="21">
        <v>1</v>
      </c>
      <c r="M166" s="21"/>
      <c r="N166" s="21"/>
      <c r="O166" s="21"/>
      <c r="P166" s="21"/>
      <c r="Q166" s="22">
        <f t="shared" si="14"/>
        <v>0</v>
      </c>
      <c r="R166" s="21"/>
      <c r="S166" s="21"/>
      <c r="T166" s="21"/>
      <c r="U166" s="21"/>
      <c r="V166" s="21"/>
    </row>
    <row r="167" spans="1:22">
      <c r="A167" s="21">
        <v>30</v>
      </c>
      <c r="B167" s="34" t="s">
        <v>161</v>
      </c>
      <c r="C167" s="21"/>
      <c r="D167" s="22">
        <f t="shared" si="12"/>
        <v>0</v>
      </c>
      <c r="E167" s="21"/>
      <c r="F167" s="21"/>
      <c r="G167" s="21"/>
      <c r="H167" s="21"/>
      <c r="I167" s="21"/>
      <c r="J167" s="21"/>
      <c r="K167" s="22">
        <f t="shared" si="13"/>
        <v>0</v>
      </c>
      <c r="L167" s="21"/>
      <c r="M167" s="21"/>
      <c r="N167" s="21"/>
      <c r="O167" s="21"/>
      <c r="P167" s="21"/>
      <c r="Q167" s="22">
        <f t="shared" si="14"/>
        <v>0</v>
      </c>
      <c r="R167" s="21"/>
      <c r="S167" s="21"/>
      <c r="T167" s="21"/>
      <c r="U167" s="21"/>
      <c r="V167" s="21"/>
    </row>
    <row r="168" spans="1:22">
      <c r="A168" s="21">
        <v>31</v>
      </c>
      <c r="B168" s="34" t="s">
        <v>162</v>
      </c>
      <c r="C168" s="21">
        <v>2</v>
      </c>
      <c r="D168" s="22">
        <f t="shared" si="12"/>
        <v>2</v>
      </c>
      <c r="E168" s="21"/>
      <c r="F168" s="21">
        <v>1</v>
      </c>
      <c r="G168" s="21"/>
      <c r="H168" s="21">
        <v>1</v>
      </c>
      <c r="I168" s="21"/>
      <c r="J168" s="21"/>
      <c r="K168" s="22">
        <f t="shared" si="13"/>
        <v>0</v>
      </c>
      <c r="L168" s="21"/>
      <c r="M168" s="21"/>
      <c r="N168" s="21"/>
      <c r="O168" s="21"/>
      <c r="P168" s="21"/>
      <c r="Q168" s="22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21"/>
      <c r="D169" s="22">
        <f t="shared" si="12"/>
        <v>0</v>
      </c>
      <c r="E169" s="21"/>
      <c r="F169" s="21"/>
      <c r="G169" s="21"/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6</v>
      </c>
      <c r="D170" s="22">
        <f t="shared" si="12"/>
        <v>6</v>
      </c>
      <c r="E170" s="21">
        <v>1</v>
      </c>
      <c r="F170" s="21">
        <v>3</v>
      </c>
      <c r="G170" s="21">
        <v>2</v>
      </c>
      <c r="H170" s="21"/>
      <c r="I170" s="21"/>
      <c r="J170" s="21"/>
      <c r="K170" s="22">
        <f t="shared" si="13"/>
        <v>3</v>
      </c>
      <c r="L170" s="21">
        <v>1</v>
      </c>
      <c r="M170" s="21">
        <v>1</v>
      </c>
      <c r="N170" s="21">
        <v>1</v>
      </c>
      <c r="O170" s="21"/>
      <c r="P170" s="21"/>
      <c r="Q170" s="22">
        <f t="shared" si="14"/>
        <v>0</v>
      </c>
      <c r="R170" s="21"/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/>
      <c r="D172" s="22">
        <f t="shared" si="12"/>
        <v>0</v>
      </c>
      <c r="E172" s="21"/>
      <c r="F172" s="21"/>
      <c r="G172" s="21"/>
      <c r="H172" s="21"/>
      <c r="I172" s="21"/>
      <c r="J172" s="21"/>
      <c r="K172" s="22">
        <f t="shared" si="13"/>
        <v>0</v>
      </c>
      <c r="L172" s="21"/>
      <c r="M172" s="21"/>
      <c r="N172" s="21"/>
      <c r="O172" s="21"/>
      <c r="P172" s="21"/>
      <c r="Q172" s="22">
        <f t="shared" si="14"/>
        <v>0</v>
      </c>
      <c r="R172" s="21"/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>
        <v>1</v>
      </c>
      <c r="D173" s="22">
        <f t="shared" si="12"/>
        <v>1</v>
      </c>
      <c r="E173" s="21"/>
      <c r="F173" s="21">
        <v>1</v>
      </c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/>
      <c r="D175" s="22">
        <f t="shared" si="12"/>
        <v>0</v>
      </c>
      <c r="E175" s="21"/>
      <c r="F175" s="21"/>
      <c r="G175" s="21"/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/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/>
      <c r="D177" s="22">
        <f t="shared" si="12"/>
        <v>0</v>
      </c>
      <c r="E177" s="21"/>
      <c r="F177" s="21"/>
      <c r="G177" s="21"/>
      <c r="H177" s="21"/>
      <c r="I177" s="21"/>
      <c r="J177" s="21"/>
      <c r="K177" s="22">
        <f t="shared" si="13"/>
        <v>0</v>
      </c>
      <c r="L177" s="21"/>
      <c r="M177" s="21"/>
      <c r="N177" s="21"/>
      <c r="O177" s="21"/>
      <c r="P177" s="21"/>
      <c r="Q177" s="22">
        <f t="shared" si="14"/>
        <v>0</v>
      </c>
      <c r="R177" s="21"/>
      <c r="S177" s="21"/>
      <c r="T177" s="21"/>
      <c r="U177" s="21"/>
      <c r="V177" s="21"/>
    </row>
    <row r="178" spans="1:22" ht="47.25" customHeight="1">
      <c r="A178" s="21">
        <v>41</v>
      </c>
      <c r="B178" s="34" t="s">
        <v>172</v>
      </c>
      <c r="C178" s="21">
        <v>4</v>
      </c>
      <c r="D178" s="22">
        <f t="shared" si="12"/>
        <v>4</v>
      </c>
      <c r="E178" s="21"/>
      <c r="F178" s="21">
        <v>3</v>
      </c>
      <c r="G178" s="21"/>
      <c r="H178" s="21"/>
      <c r="I178" s="21"/>
      <c r="J178" s="21">
        <v>1</v>
      </c>
      <c r="K178" s="22">
        <f t="shared" si="13"/>
        <v>0</v>
      </c>
      <c r="L178" s="21"/>
      <c r="M178" s="21"/>
      <c r="N178" s="21"/>
      <c r="O178" s="21"/>
      <c r="P178" s="21"/>
      <c r="Q178" s="22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21"/>
      <c r="D179" s="22">
        <f t="shared" si="12"/>
        <v>0</v>
      </c>
      <c r="E179" s="21"/>
      <c r="F179" s="21"/>
      <c r="G179" s="21"/>
      <c r="H179" s="21"/>
      <c r="I179" s="21"/>
      <c r="J179" s="21"/>
      <c r="K179" s="22">
        <f t="shared" si="13"/>
        <v>0</v>
      </c>
      <c r="L179" s="21"/>
      <c r="M179" s="21"/>
      <c r="N179" s="21"/>
      <c r="O179" s="21"/>
      <c r="P179" s="21"/>
      <c r="Q179" s="22">
        <f t="shared" si="14"/>
        <v>0</v>
      </c>
      <c r="R179" s="21"/>
      <c r="S179" s="21"/>
      <c r="T179" s="21"/>
      <c r="U179" s="21"/>
      <c r="V179" s="21"/>
    </row>
    <row r="180" spans="1:22">
      <c r="A180" s="21">
        <v>43</v>
      </c>
      <c r="B180" s="34" t="s">
        <v>174</v>
      </c>
      <c r="C180" s="21"/>
      <c r="D180" s="22">
        <f t="shared" si="12"/>
        <v>0</v>
      </c>
      <c r="E180" s="21"/>
      <c r="F180" s="21"/>
      <c r="G180" s="21"/>
      <c r="H180" s="21"/>
      <c r="I180" s="21"/>
      <c r="J180" s="21"/>
      <c r="K180" s="22">
        <f t="shared" si="13"/>
        <v>0</v>
      </c>
      <c r="L180" s="21"/>
      <c r="M180" s="21"/>
      <c r="N180" s="21"/>
      <c r="O180" s="21"/>
      <c r="P180" s="21"/>
      <c r="Q180" s="22">
        <f t="shared" si="14"/>
        <v>0</v>
      </c>
      <c r="R180" s="21"/>
      <c r="S180" s="21"/>
      <c r="T180" s="21"/>
      <c r="U180" s="21"/>
      <c r="V180" s="21"/>
    </row>
    <row r="181" spans="1:22">
      <c r="A181" s="21">
        <v>44</v>
      </c>
      <c r="B181" s="34" t="s">
        <v>175</v>
      </c>
      <c r="C181" s="21"/>
      <c r="D181" s="22">
        <f t="shared" si="12"/>
        <v>0</v>
      </c>
      <c r="E181" s="21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35" t="s">
        <v>177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7"/>
    </row>
    <row r="184" spans="1:22" ht="30.75" customHeight="1">
      <c r="A184" s="21">
        <v>1</v>
      </c>
      <c r="B184" s="34" t="s">
        <v>178</v>
      </c>
      <c r="C184" s="21"/>
      <c r="D184" s="22">
        <f>SUM(E184:J184)</f>
        <v>0</v>
      </c>
      <c r="E184" s="21"/>
      <c r="F184" s="21"/>
      <c r="G184" s="21"/>
      <c r="H184" s="21"/>
      <c r="I184" s="21"/>
      <c r="J184" s="21"/>
      <c r="K184" s="22">
        <f>SUM(L184:P184)</f>
        <v>0</v>
      </c>
      <c r="L184" s="21"/>
      <c r="M184" s="21"/>
      <c r="N184" s="21"/>
      <c r="O184" s="21"/>
      <c r="P184" s="21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>
        <v>54</v>
      </c>
      <c r="D185" s="22">
        <f t="shared" ref="D185:D187" si="15">SUM(E185:J185)</f>
        <v>54</v>
      </c>
      <c r="E185" s="21">
        <v>12</v>
      </c>
      <c r="F185" s="21">
        <v>23</v>
      </c>
      <c r="G185" s="21">
        <v>10</v>
      </c>
      <c r="H185" s="21">
        <v>5</v>
      </c>
      <c r="I185" s="21">
        <v>4</v>
      </c>
      <c r="J185" s="21"/>
      <c r="K185" s="22">
        <f t="shared" ref="K185:K187" si="16">SUM(L185:P185)</f>
        <v>8</v>
      </c>
      <c r="L185" s="21"/>
      <c r="M185" s="21">
        <v>3</v>
      </c>
      <c r="N185" s="21">
        <v>3</v>
      </c>
      <c r="O185" s="21">
        <v>1</v>
      </c>
      <c r="P185" s="21">
        <v>1</v>
      </c>
      <c r="Q185" s="22">
        <f t="shared" ref="Q185:Q187" si="17">SUM(R185:V185)</f>
        <v>0</v>
      </c>
      <c r="R185" s="21"/>
      <c r="S185" s="21"/>
      <c r="T185" s="21"/>
      <c r="U185" s="21"/>
      <c r="V185" s="21"/>
    </row>
    <row r="186" spans="1:22">
      <c r="A186" s="21">
        <v>3</v>
      </c>
      <c r="B186" s="34" t="s">
        <v>180</v>
      </c>
      <c r="C186" s="21"/>
      <c r="D186" s="22">
        <f t="shared" si="15"/>
        <v>0</v>
      </c>
      <c r="E186" s="21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4</v>
      </c>
      <c r="D187" s="22">
        <f t="shared" si="15"/>
        <v>4</v>
      </c>
      <c r="E187" s="21"/>
      <c r="F187" s="21">
        <v>4</v>
      </c>
      <c r="G187" s="21"/>
      <c r="H187" s="21"/>
      <c r="I187" s="21"/>
      <c r="J187" s="21"/>
      <c r="K187" s="22">
        <f t="shared" si="16"/>
        <v>2</v>
      </c>
      <c r="L187" s="21"/>
      <c r="M187" s="21">
        <v>1</v>
      </c>
      <c r="N187" s="21"/>
      <c r="O187" s="21"/>
      <c r="P187" s="21">
        <v>1</v>
      </c>
      <c r="Q187" s="22">
        <f t="shared" si="17"/>
        <v>0</v>
      </c>
      <c r="R187" s="21"/>
      <c r="S187" s="21"/>
      <c r="T187" s="21"/>
      <c r="U187" s="21"/>
      <c r="V187" s="21"/>
    </row>
    <row r="189" spans="1:22" ht="16.5" customHeight="1">
      <c r="B189" s="138" t="s">
        <v>199</v>
      </c>
      <c r="C189" s="138"/>
      <c r="D189" s="138"/>
      <c r="E189" s="138"/>
      <c r="F189" s="138"/>
      <c r="G189" s="138"/>
      <c r="H189" s="138"/>
      <c r="I189" s="13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246</v>
      </c>
      <c r="D191" s="120"/>
      <c r="E191" s="120"/>
      <c r="F191" s="120"/>
      <c r="I191" s="120" t="s">
        <v>247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topLeftCell="C131" zoomScale="75" zoomScaleNormal="75" zoomScalePageLayoutView="50" workbookViewId="0">
      <selection activeCell="J156" sqref="J156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customWidth="1"/>
    <col min="4" max="4" width="9.85546875" style="36" customWidth="1"/>
    <col min="5" max="5" width="9.85546875" style="46" customWidth="1"/>
    <col min="6" max="9" width="9.140625" style="32"/>
    <col min="10" max="10" width="11.5703125" style="32" customWidth="1"/>
    <col min="11" max="11" width="11.5703125" style="36" customWidth="1"/>
    <col min="12" max="16" width="11.5703125" style="32" customWidth="1"/>
    <col min="17" max="17" width="9.140625" style="36"/>
    <col min="18" max="256" width="9.140625" style="32"/>
    <col min="257" max="257" width="7.28515625" style="32" customWidth="1"/>
    <col min="258" max="258" width="45.5703125" style="32" customWidth="1"/>
    <col min="259" max="261" width="9.85546875" style="32" customWidth="1"/>
    <col min="262" max="265" width="9.140625" style="32"/>
    <col min="266" max="272" width="11.5703125" style="32" customWidth="1"/>
    <col min="273" max="512" width="9.140625" style="32"/>
    <col min="513" max="513" width="7.28515625" style="32" customWidth="1"/>
    <col min="514" max="514" width="45.5703125" style="32" customWidth="1"/>
    <col min="515" max="517" width="9.85546875" style="32" customWidth="1"/>
    <col min="518" max="521" width="9.140625" style="32"/>
    <col min="522" max="528" width="11.5703125" style="32" customWidth="1"/>
    <col min="529" max="768" width="9.140625" style="32"/>
    <col min="769" max="769" width="7.28515625" style="32" customWidth="1"/>
    <col min="770" max="770" width="45.5703125" style="32" customWidth="1"/>
    <col min="771" max="773" width="9.85546875" style="32" customWidth="1"/>
    <col min="774" max="777" width="9.140625" style="32"/>
    <col min="778" max="784" width="11.5703125" style="32" customWidth="1"/>
    <col min="785" max="1024" width="9.140625" style="32"/>
    <col min="1025" max="1025" width="7.28515625" style="32" customWidth="1"/>
    <col min="1026" max="1026" width="45.5703125" style="32" customWidth="1"/>
    <col min="1027" max="1029" width="9.85546875" style="32" customWidth="1"/>
    <col min="1030" max="1033" width="9.140625" style="32"/>
    <col min="1034" max="1040" width="11.5703125" style="32" customWidth="1"/>
    <col min="1041" max="1280" width="9.140625" style="32"/>
    <col min="1281" max="1281" width="7.28515625" style="32" customWidth="1"/>
    <col min="1282" max="1282" width="45.5703125" style="32" customWidth="1"/>
    <col min="1283" max="1285" width="9.85546875" style="32" customWidth="1"/>
    <col min="1286" max="1289" width="9.140625" style="32"/>
    <col min="1290" max="1296" width="11.5703125" style="32" customWidth="1"/>
    <col min="1297" max="1536" width="9.140625" style="32"/>
    <col min="1537" max="1537" width="7.28515625" style="32" customWidth="1"/>
    <col min="1538" max="1538" width="45.5703125" style="32" customWidth="1"/>
    <col min="1539" max="1541" width="9.85546875" style="32" customWidth="1"/>
    <col min="1542" max="1545" width="9.140625" style="32"/>
    <col min="1546" max="1552" width="11.5703125" style="32" customWidth="1"/>
    <col min="1553" max="1792" width="9.140625" style="32"/>
    <col min="1793" max="1793" width="7.28515625" style="32" customWidth="1"/>
    <col min="1794" max="1794" width="45.5703125" style="32" customWidth="1"/>
    <col min="1795" max="1797" width="9.85546875" style="32" customWidth="1"/>
    <col min="1798" max="1801" width="9.140625" style="32"/>
    <col min="1802" max="1808" width="11.5703125" style="32" customWidth="1"/>
    <col min="1809" max="2048" width="9.140625" style="32"/>
    <col min="2049" max="2049" width="7.28515625" style="32" customWidth="1"/>
    <col min="2050" max="2050" width="45.5703125" style="32" customWidth="1"/>
    <col min="2051" max="2053" width="9.85546875" style="32" customWidth="1"/>
    <col min="2054" max="2057" width="9.140625" style="32"/>
    <col min="2058" max="2064" width="11.5703125" style="32" customWidth="1"/>
    <col min="2065" max="2304" width="9.140625" style="32"/>
    <col min="2305" max="2305" width="7.28515625" style="32" customWidth="1"/>
    <col min="2306" max="2306" width="45.5703125" style="32" customWidth="1"/>
    <col min="2307" max="2309" width="9.85546875" style="32" customWidth="1"/>
    <col min="2310" max="2313" width="9.140625" style="32"/>
    <col min="2314" max="2320" width="11.5703125" style="32" customWidth="1"/>
    <col min="2321" max="2560" width="9.140625" style="32"/>
    <col min="2561" max="2561" width="7.28515625" style="32" customWidth="1"/>
    <col min="2562" max="2562" width="45.5703125" style="32" customWidth="1"/>
    <col min="2563" max="2565" width="9.85546875" style="32" customWidth="1"/>
    <col min="2566" max="2569" width="9.140625" style="32"/>
    <col min="2570" max="2576" width="11.5703125" style="32" customWidth="1"/>
    <col min="2577" max="2816" width="9.140625" style="32"/>
    <col min="2817" max="2817" width="7.28515625" style="32" customWidth="1"/>
    <col min="2818" max="2818" width="45.5703125" style="32" customWidth="1"/>
    <col min="2819" max="2821" width="9.85546875" style="32" customWidth="1"/>
    <col min="2822" max="2825" width="9.140625" style="32"/>
    <col min="2826" max="2832" width="11.5703125" style="32" customWidth="1"/>
    <col min="2833" max="3072" width="9.140625" style="32"/>
    <col min="3073" max="3073" width="7.28515625" style="32" customWidth="1"/>
    <col min="3074" max="3074" width="45.5703125" style="32" customWidth="1"/>
    <col min="3075" max="3077" width="9.85546875" style="32" customWidth="1"/>
    <col min="3078" max="3081" width="9.140625" style="32"/>
    <col min="3082" max="3088" width="11.5703125" style="32" customWidth="1"/>
    <col min="3089" max="3328" width="9.140625" style="32"/>
    <col min="3329" max="3329" width="7.28515625" style="32" customWidth="1"/>
    <col min="3330" max="3330" width="45.5703125" style="32" customWidth="1"/>
    <col min="3331" max="3333" width="9.85546875" style="32" customWidth="1"/>
    <col min="3334" max="3337" width="9.140625" style="32"/>
    <col min="3338" max="3344" width="11.5703125" style="32" customWidth="1"/>
    <col min="3345" max="3584" width="9.140625" style="32"/>
    <col min="3585" max="3585" width="7.28515625" style="32" customWidth="1"/>
    <col min="3586" max="3586" width="45.5703125" style="32" customWidth="1"/>
    <col min="3587" max="3589" width="9.85546875" style="32" customWidth="1"/>
    <col min="3590" max="3593" width="9.140625" style="32"/>
    <col min="3594" max="3600" width="11.5703125" style="32" customWidth="1"/>
    <col min="3601" max="3840" width="9.140625" style="32"/>
    <col min="3841" max="3841" width="7.28515625" style="32" customWidth="1"/>
    <col min="3842" max="3842" width="45.5703125" style="32" customWidth="1"/>
    <col min="3843" max="3845" width="9.85546875" style="32" customWidth="1"/>
    <col min="3846" max="3849" width="9.140625" style="32"/>
    <col min="3850" max="3856" width="11.5703125" style="32" customWidth="1"/>
    <col min="3857" max="4096" width="9.140625" style="32"/>
    <col min="4097" max="4097" width="7.28515625" style="32" customWidth="1"/>
    <col min="4098" max="4098" width="45.5703125" style="32" customWidth="1"/>
    <col min="4099" max="4101" width="9.85546875" style="32" customWidth="1"/>
    <col min="4102" max="4105" width="9.140625" style="32"/>
    <col min="4106" max="4112" width="11.5703125" style="32" customWidth="1"/>
    <col min="4113" max="4352" width="9.140625" style="32"/>
    <col min="4353" max="4353" width="7.28515625" style="32" customWidth="1"/>
    <col min="4354" max="4354" width="45.5703125" style="32" customWidth="1"/>
    <col min="4355" max="4357" width="9.85546875" style="32" customWidth="1"/>
    <col min="4358" max="4361" width="9.140625" style="32"/>
    <col min="4362" max="4368" width="11.5703125" style="32" customWidth="1"/>
    <col min="4369" max="4608" width="9.140625" style="32"/>
    <col min="4609" max="4609" width="7.28515625" style="32" customWidth="1"/>
    <col min="4610" max="4610" width="45.5703125" style="32" customWidth="1"/>
    <col min="4611" max="4613" width="9.85546875" style="32" customWidth="1"/>
    <col min="4614" max="4617" width="9.140625" style="32"/>
    <col min="4618" max="4624" width="11.5703125" style="32" customWidth="1"/>
    <col min="4625" max="4864" width="9.140625" style="32"/>
    <col min="4865" max="4865" width="7.28515625" style="32" customWidth="1"/>
    <col min="4866" max="4866" width="45.5703125" style="32" customWidth="1"/>
    <col min="4867" max="4869" width="9.85546875" style="32" customWidth="1"/>
    <col min="4870" max="4873" width="9.140625" style="32"/>
    <col min="4874" max="4880" width="11.5703125" style="32" customWidth="1"/>
    <col min="4881" max="5120" width="9.140625" style="32"/>
    <col min="5121" max="5121" width="7.28515625" style="32" customWidth="1"/>
    <col min="5122" max="5122" width="45.5703125" style="32" customWidth="1"/>
    <col min="5123" max="5125" width="9.85546875" style="32" customWidth="1"/>
    <col min="5126" max="5129" width="9.140625" style="32"/>
    <col min="5130" max="5136" width="11.5703125" style="32" customWidth="1"/>
    <col min="5137" max="5376" width="9.140625" style="32"/>
    <col min="5377" max="5377" width="7.28515625" style="32" customWidth="1"/>
    <col min="5378" max="5378" width="45.5703125" style="32" customWidth="1"/>
    <col min="5379" max="5381" width="9.85546875" style="32" customWidth="1"/>
    <col min="5382" max="5385" width="9.140625" style="32"/>
    <col min="5386" max="5392" width="11.5703125" style="32" customWidth="1"/>
    <col min="5393" max="5632" width="9.140625" style="32"/>
    <col min="5633" max="5633" width="7.28515625" style="32" customWidth="1"/>
    <col min="5634" max="5634" width="45.5703125" style="32" customWidth="1"/>
    <col min="5635" max="5637" width="9.85546875" style="32" customWidth="1"/>
    <col min="5638" max="5641" width="9.140625" style="32"/>
    <col min="5642" max="5648" width="11.5703125" style="32" customWidth="1"/>
    <col min="5649" max="5888" width="9.140625" style="32"/>
    <col min="5889" max="5889" width="7.28515625" style="32" customWidth="1"/>
    <col min="5890" max="5890" width="45.5703125" style="32" customWidth="1"/>
    <col min="5891" max="5893" width="9.85546875" style="32" customWidth="1"/>
    <col min="5894" max="5897" width="9.140625" style="32"/>
    <col min="5898" max="5904" width="11.5703125" style="32" customWidth="1"/>
    <col min="5905" max="6144" width="9.140625" style="32"/>
    <col min="6145" max="6145" width="7.28515625" style="32" customWidth="1"/>
    <col min="6146" max="6146" width="45.5703125" style="32" customWidth="1"/>
    <col min="6147" max="6149" width="9.85546875" style="32" customWidth="1"/>
    <col min="6150" max="6153" width="9.140625" style="32"/>
    <col min="6154" max="6160" width="11.5703125" style="32" customWidth="1"/>
    <col min="6161" max="6400" width="9.140625" style="32"/>
    <col min="6401" max="6401" width="7.28515625" style="32" customWidth="1"/>
    <col min="6402" max="6402" width="45.5703125" style="32" customWidth="1"/>
    <col min="6403" max="6405" width="9.85546875" style="32" customWidth="1"/>
    <col min="6406" max="6409" width="9.140625" style="32"/>
    <col min="6410" max="6416" width="11.5703125" style="32" customWidth="1"/>
    <col min="6417" max="6656" width="9.140625" style="32"/>
    <col min="6657" max="6657" width="7.28515625" style="32" customWidth="1"/>
    <col min="6658" max="6658" width="45.5703125" style="32" customWidth="1"/>
    <col min="6659" max="6661" width="9.85546875" style="32" customWidth="1"/>
    <col min="6662" max="6665" width="9.140625" style="32"/>
    <col min="6666" max="6672" width="11.5703125" style="32" customWidth="1"/>
    <col min="6673" max="6912" width="9.140625" style="32"/>
    <col min="6913" max="6913" width="7.28515625" style="32" customWidth="1"/>
    <col min="6914" max="6914" width="45.5703125" style="32" customWidth="1"/>
    <col min="6915" max="6917" width="9.85546875" style="32" customWidth="1"/>
    <col min="6918" max="6921" width="9.140625" style="32"/>
    <col min="6922" max="6928" width="11.5703125" style="32" customWidth="1"/>
    <col min="6929" max="7168" width="9.140625" style="32"/>
    <col min="7169" max="7169" width="7.28515625" style="32" customWidth="1"/>
    <col min="7170" max="7170" width="45.5703125" style="32" customWidth="1"/>
    <col min="7171" max="7173" width="9.85546875" style="32" customWidth="1"/>
    <col min="7174" max="7177" width="9.140625" style="32"/>
    <col min="7178" max="7184" width="11.5703125" style="32" customWidth="1"/>
    <col min="7185" max="7424" width="9.140625" style="32"/>
    <col min="7425" max="7425" width="7.28515625" style="32" customWidth="1"/>
    <col min="7426" max="7426" width="45.5703125" style="32" customWidth="1"/>
    <col min="7427" max="7429" width="9.85546875" style="32" customWidth="1"/>
    <col min="7430" max="7433" width="9.140625" style="32"/>
    <col min="7434" max="7440" width="11.5703125" style="32" customWidth="1"/>
    <col min="7441" max="7680" width="9.140625" style="32"/>
    <col min="7681" max="7681" width="7.28515625" style="32" customWidth="1"/>
    <col min="7682" max="7682" width="45.5703125" style="32" customWidth="1"/>
    <col min="7683" max="7685" width="9.85546875" style="32" customWidth="1"/>
    <col min="7686" max="7689" width="9.140625" style="32"/>
    <col min="7690" max="7696" width="11.5703125" style="32" customWidth="1"/>
    <col min="7697" max="7936" width="9.140625" style="32"/>
    <col min="7937" max="7937" width="7.28515625" style="32" customWidth="1"/>
    <col min="7938" max="7938" width="45.5703125" style="32" customWidth="1"/>
    <col min="7939" max="7941" width="9.85546875" style="32" customWidth="1"/>
    <col min="7942" max="7945" width="9.140625" style="32"/>
    <col min="7946" max="7952" width="11.5703125" style="32" customWidth="1"/>
    <col min="7953" max="8192" width="9.140625" style="32"/>
    <col min="8193" max="8193" width="7.28515625" style="32" customWidth="1"/>
    <col min="8194" max="8194" width="45.5703125" style="32" customWidth="1"/>
    <col min="8195" max="8197" width="9.85546875" style="32" customWidth="1"/>
    <col min="8198" max="8201" width="9.140625" style="32"/>
    <col min="8202" max="8208" width="11.5703125" style="32" customWidth="1"/>
    <col min="8209" max="8448" width="9.140625" style="32"/>
    <col min="8449" max="8449" width="7.28515625" style="32" customWidth="1"/>
    <col min="8450" max="8450" width="45.5703125" style="32" customWidth="1"/>
    <col min="8451" max="8453" width="9.85546875" style="32" customWidth="1"/>
    <col min="8454" max="8457" width="9.140625" style="32"/>
    <col min="8458" max="8464" width="11.5703125" style="32" customWidth="1"/>
    <col min="8465" max="8704" width="9.140625" style="32"/>
    <col min="8705" max="8705" width="7.28515625" style="32" customWidth="1"/>
    <col min="8706" max="8706" width="45.5703125" style="32" customWidth="1"/>
    <col min="8707" max="8709" width="9.85546875" style="32" customWidth="1"/>
    <col min="8710" max="8713" width="9.140625" style="32"/>
    <col min="8714" max="8720" width="11.5703125" style="32" customWidth="1"/>
    <col min="8721" max="8960" width="9.140625" style="32"/>
    <col min="8961" max="8961" width="7.28515625" style="32" customWidth="1"/>
    <col min="8962" max="8962" width="45.5703125" style="32" customWidth="1"/>
    <col min="8963" max="8965" width="9.85546875" style="32" customWidth="1"/>
    <col min="8966" max="8969" width="9.140625" style="32"/>
    <col min="8970" max="8976" width="11.5703125" style="32" customWidth="1"/>
    <col min="8977" max="9216" width="9.140625" style="32"/>
    <col min="9217" max="9217" width="7.28515625" style="32" customWidth="1"/>
    <col min="9218" max="9218" width="45.5703125" style="32" customWidth="1"/>
    <col min="9219" max="9221" width="9.85546875" style="32" customWidth="1"/>
    <col min="9222" max="9225" width="9.140625" style="32"/>
    <col min="9226" max="9232" width="11.5703125" style="32" customWidth="1"/>
    <col min="9233" max="9472" width="9.140625" style="32"/>
    <col min="9473" max="9473" width="7.28515625" style="32" customWidth="1"/>
    <col min="9474" max="9474" width="45.5703125" style="32" customWidth="1"/>
    <col min="9475" max="9477" width="9.85546875" style="32" customWidth="1"/>
    <col min="9478" max="9481" width="9.140625" style="32"/>
    <col min="9482" max="9488" width="11.5703125" style="32" customWidth="1"/>
    <col min="9489" max="9728" width="9.140625" style="32"/>
    <col min="9729" max="9729" width="7.28515625" style="32" customWidth="1"/>
    <col min="9730" max="9730" width="45.5703125" style="32" customWidth="1"/>
    <col min="9731" max="9733" width="9.85546875" style="32" customWidth="1"/>
    <col min="9734" max="9737" width="9.140625" style="32"/>
    <col min="9738" max="9744" width="11.5703125" style="32" customWidth="1"/>
    <col min="9745" max="9984" width="9.140625" style="32"/>
    <col min="9985" max="9985" width="7.28515625" style="32" customWidth="1"/>
    <col min="9986" max="9986" width="45.5703125" style="32" customWidth="1"/>
    <col min="9987" max="9989" width="9.85546875" style="32" customWidth="1"/>
    <col min="9990" max="9993" width="9.140625" style="32"/>
    <col min="9994" max="10000" width="11.5703125" style="32" customWidth="1"/>
    <col min="10001" max="10240" width="9.140625" style="32"/>
    <col min="10241" max="10241" width="7.28515625" style="32" customWidth="1"/>
    <col min="10242" max="10242" width="45.5703125" style="32" customWidth="1"/>
    <col min="10243" max="10245" width="9.85546875" style="32" customWidth="1"/>
    <col min="10246" max="10249" width="9.140625" style="32"/>
    <col min="10250" max="10256" width="11.5703125" style="32" customWidth="1"/>
    <col min="10257" max="10496" width="9.140625" style="32"/>
    <col min="10497" max="10497" width="7.28515625" style="32" customWidth="1"/>
    <col min="10498" max="10498" width="45.5703125" style="32" customWidth="1"/>
    <col min="10499" max="10501" width="9.85546875" style="32" customWidth="1"/>
    <col min="10502" max="10505" width="9.140625" style="32"/>
    <col min="10506" max="10512" width="11.5703125" style="32" customWidth="1"/>
    <col min="10513" max="10752" width="9.140625" style="32"/>
    <col min="10753" max="10753" width="7.28515625" style="32" customWidth="1"/>
    <col min="10754" max="10754" width="45.5703125" style="32" customWidth="1"/>
    <col min="10755" max="10757" width="9.85546875" style="32" customWidth="1"/>
    <col min="10758" max="10761" width="9.140625" style="32"/>
    <col min="10762" max="10768" width="11.5703125" style="32" customWidth="1"/>
    <col min="10769" max="11008" width="9.140625" style="32"/>
    <col min="11009" max="11009" width="7.28515625" style="32" customWidth="1"/>
    <col min="11010" max="11010" width="45.5703125" style="32" customWidth="1"/>
    <col min="11011" max="11013" width="9.85546875" style="32" customWidth="1"/>
    <col min="11014" max="11017" width="9.140625" style="32"/>
    <col min="11018" max="11024" width="11.5703125" style="32" customWidth="1"/>
    <col min="11025" max="11264" width="9.140625" style="32"/>
    <col min="11265" max="11265" width="7.28515625" style="32" customWidth="1"/>
    <col min="11266" max="11266" width="45.5703125" style="32" customWidth="1"/>
    <col min="11267" max="11269" width="9.85546875" style="32" customWidth="1"/>
    <col min="11270" max="11273" width="9.140625" style="32"/>
    <col min="11274" max="11280" width="11.5703125" style="32" customWidth="1"/>
    <col min="11281" max="11520" width="9.140625" style="32"/>
    <col min="11521" max="11521" width="7.28515625" style="32" customWidth="1"/>
    <col min="11522" max="11522" width="45.5703125" style="32" customWidth="1"/>
    <col min="11523" max="11525" width="9.85546875" style="32" customWidth="1"/>
    <col min="11526" max="11529" width="9.140625" style="32"/>
    <col min="11530" max="11536" width="11.5703125" style="32" customWidth="1"/>
    <col min="11537" max="11776" width="9.140625" style="32"/>
    <col min="11777" max="11777" width="7.28515625" style="32" customWidth="1"/>
    <col min="11778" max="11778" width="45.5703125" style="32" customWidth="1"/>
    <col min="11779" max="11781" width="9.85546875" style="32" customWidth="1"/>
    <col min="11782" max="11785" width="9.140625" style="32"/>
    <col min="11786" max="11792" width="11.5703125" style="32" customWidth="1"/>
    <col min="11793" max="12032" width="9.140625" style="32"/>
    <col min="12033" max="12033" width="7.28515625" style="32" customWidth="1"/>
    <col min="12034" max="12034" width="45.5703125" style="32" customWidth="1"/>
    <col min="12035" max="12037" width="9.85546875" style="32" customWidth="1"/>
    <col min="12038" max="12041" width="9.140625" style="32"/>
    <col min="12042" max="12048" width="11.5703125" style="32" customWidth="1"/>
    <col min="12049" max="12288" width="9.140625" style="32"/>
    <col min="12289" max="12289" width="7.28515625" style="32" customWidth="1"/>
    <col min="12290" max="12290" width="45.5703125" style="32" customWidth="1"/>
    <col min="12291" max="12293" width="9.85546875" style="32" customWidth="1"/>
    <col min="12294" max="12297" width="9.140625" style="32"/>
    <col min="12298" max="12304" width="11.5703125" style="32" customWidth="1"/>
    <col min="12305" max="12544" width="9.140625" style="32"/>
    <col min="12545" max="12545" width="7.28515625" style="32" customWidth="1"/>
    <col min="12546" max="12546" width="45.5703125" style="32" customWidth="1"/>
    <col min="12547" max="12549" width="9.85546875" style="32" customWidth="1"/>
    <col min="12550" max="12553" width="9.140625" style="32"/>
    <col min="12554" max="12560" width="11.5703125" style="32" customWidth="1"/>
    <col min="12561" max="12800" width="9.140625" style="32"/>
    <col min="12801" max="12801" width="7.28515625" style="32" customWidth="1"/>
    <col min="12802" max="12802" width="45.5703125" style="32" customWidth="1"/>
    <col min="12803" max="12805" width="9.85546875" style="32" customWidth="1"/>
    <col min="12806" max="12809" width="9.140625" style="32"/>
    <col min="12810" max="12816" width="11.5703125" style="32" customWidth="1"/>
    <col min="12817" max="13056" width="9.140625" style="32"/>
    <col min="13057" max="13057" width="7.28515625" style="32" customWidth="1"/>
    <col min="13058" max="13058" width="45.5703125" style="32" customWidth="1"/>
    <col min="13059" max="13061" width="9.85546875" style="32" customWidth="1"/>
    <col min="13062" max="13065" width="9.140625" style="32"/>
    <col min="13066" max="13072" width="11.5703125" style="32" customWidth="1"/>
    <col min="13073" max="13312" width="9.140625" style="32"/>
    <col min="13313" max="13313" width="7.28515625" style="32" customWidth="1"/>
    <col min="13314" max="13314" width="45.5703125" style="32" customWidth="1"/>
    <col min="13315" max="13317" width="9.85546875" style="32" customWidth="1"/>
    <col min="13318" max="13321" width="9.140625" style="32"/>
    <col min="13322" max="13328" width="11.5703125" style="32" customWidth="1"/>
    <col min="13329" max="13568" width="9.140625" style="32"/>
    <col min="13569" max="13569" width="7.28515625" style="32" customWidth="1"/>
    <col min="13570" max="13570" width="45.5703125" style="32" customWidth="1"/>
    <col min="13571" max="13573" width="9.85546875" style="32" customWidth="1"/>
    <col min="13574" max="13577" width="9.140625" style="32"/>
    <col min="13578" max="13584" width="11.5703125" style="32" customWidth="1"/>
    <col min="13585" max="13824" width="9.140625" style="32"/>
    <col min="13825" max="13825" width="7.28515625" style="32" customWidth="1"/>
    <col min="13826" max="13826" width="45.5703125" style="32" customWidth="1"/>
    <col min="13827" max="13829" width="9.85546875" style="32" customWidth="1"/>
    <col min="13830" max="13833" width="9.140625" style="32"/>
    <col min="13834" max="13840" width="11.5703125" style="32" customWidth="1"/>
    <col min="13841" max="14080" width="9.140625" style="32"/>
    <col min="14081" max="14081" width="7.28515625" style="32" customWidth="1"/>
    <col min="14082" max="14082" width="45.5703125" style="32" customWidth="1"/>
    <col min="14083" max="14085" width="9.85546875" style="32" customWidth="1"/>
    <col min="14086" max="14089" width="9.140625" style="32"/>
    <col min="14090" max="14096" width="11.5703125" style="32" customWidth="1"/>
    <col min="14097" max="14336" width="9.140625" style="32"/>
    <col min="14337" max="14337" width="7.28515625" style="32" customWidth="1"/>
    <col min="14338" max="14338" width="45.5703125" style="32" customWidth="1"/>
    <col min="14339" max="14341" width="9.85546875" style="32" customWidth="1"/>
    <col min="14342" max="14345" width="9.140625" style="32"/>
    <col min="14346" max="14352" width="11.5703125" style="32" customWidth="1"/>
    <col min="14353" max="14592" width="9.140625" style="32"/>
    <col min="14593" max="14593" width="7.28515625" style="32" customWidth="1"/>
    <col min="14594" max="14594" width="45.5703125" style="32" customWidth="1"/>
    <col min="14595" max="14597" width="9.85546875" style="32" customWidth="1"/>
    <col min="14598" max="14601" width="9.140625" style="32"/>
    <col min="14602" max="14608" width="11.5703125" style="32" customWidth="1"/>
    <col min="14609" max="14848" width="9.140625" style="32"/>
    <col min="14849" max="14849" width="7.28515625" style="32" customWidth="1"/>
    <col min="14850" max="14850" width="45.5703125" style="32" customWidth="1"/>
    <col min="14851" max="14853" width="9.85546875" style="32" customWidth="1"/>
    <col min="14854" max="14857" width="9.140625" style="32"/>
    <col min="14858" max="14864" width="11.5703125" style="32" customWidth="1"/>
    <col min="14865" max="15104" width="9.140625" style="32"/>
    <col min="15105" max="15105" width="7.28515625" style="32" customWidth="1"/>
    <col min="15106" max="15106" width="45.5703125" style="32" customWidth="1"/>
    <col min="15107" max="15109" width="9.85546875" style="32" customWidth="1"/>
    <col min="15110" max="15113" width="9.140625" style="32"/>
    <col min="15114" max="15120" width="11.5703125" style="32" customWidth="1"/>
    <col min="15121" max="15360" width="9.140625" style="32"/>
    <col min="15361" max="15361" width="7.28515625" style="32" customWidth="1"/>
    <col min="15362" max="15362" width="45.5703125" style="32" customWidth="1"/>
    <col min="15363" max="15365" width="9.85546875" style="32" customWidth="1"/>
    <col min="15366" max="15369" width="9.140625" style="32"/>
    <col min="15370" max="15376" width="11.5703125" style="32" customWidth="1"/>
    <col min="15377" max="15616" width="9.140625" style="32"/>
    <col min="15617" max="15617" width="7.28515625" style="32" customWidth="1"/>
    <col min="15618" max="15618" width="45.5703125" style="32" customWidth="1"/>
    <col min="15619" max="15621" width="9.85546875" style="32" customWidth="1"/>
    <col min="15622" max="15625" width="9.140625" style="32"/>
    <col min="15626" max="15632" width="11.5703125" style="32" customWidth="1"/>
    <col min="15633" max="15872" width="9.140625" style="32"/>
    <col min="15873" max="15873" width="7.28515625" style="32" customWidth="1"/>
    <col min="15874" max="15874" width="45.5703125" style="32" customWidth="1"/>
    <col min="15875" max="15877" width="9.85546875" style="32" customWidth="1"/>
    <col min="15878" max="15881" width="9.140625" style="32"/>
    <col min="15882" max="15888" width="11.5703125" style="32" customWidth="1"/>
    <col min="15889" max="16128" width="9.140625" style="32"/>
    <col min="16129" max="16129" width="7.28515625" style="32" customWidth="1"/>
    <col min="16130" max="16130" width="45.5703125" style="32" customWidth="1"/>
    <col min="16131" max="16133" width="9.85546875" style="32" customWidth="1"/>
    <col min="16134" max="16137" width="9.140625" style="32"/>
    <col min="16138" max="16144" width="11.5703125" style="32" customWidth="1"/>
    <col min="16145" max="16384" width="9.140625" style="32"/>
  </cols>
  <sheetData>
    <row r="1" spans="1:2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44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45"/>
      <c r="F7" s="21">
        <v>1</v>
      </c>
      <c r="G7" s="21"/>
      <c r="H7" s="21"/>
      <c r="I7" s="21"/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3</v>
      </c>
      <c r="D8" s="22">
        <f t="shared" ref="D8:D10" si="0">SUM(E8:J8)</f>
        <v>3</v>
      </c>
      <c r="E8" s="45"/>
      <c r="F8" s="21">
        <v>3</v>
      </c>
      <c r="G8" s="21"/>
      <c r="H8" s="21"/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25</v>
      </c>
      <c r="D9" s="22">
        <f t="shared" si="0"/>
        <v>25</v>
      </c>
      <c r="E9" s="45">
        <v>2</v>
      </c>
      <c r="F9" s="21">
        <v>6</v>
      </c>
      <c r="G9" s="21">
        <v>10</v>
      </c>
      <c r="H9" s="21">
        <v>5</v>
      </c>
      <c r="I9" s="21">
        <v>2</v>
      </c>
      <c r="J9" s="21"/>
      <c r="K9" s="22">
        <f t="shared" si="1"/>
        <v>0</v>
      </c>
      <c r="L9" s="21"/>
      <c r="M9" s="21"/>
      <c r="N9" s="21"/>
      <c r="O9" s="21"/>
      <c r="P9" s="21"/>
      <c r="Q9" s="22">
        <f t="shared" si="2"/>
        <v>0</v>
      </c>
      <c r="R9" s="21"/>
      <c r="S9" s="21"/>
      <c r="T9" s="21"/>
      <c r="U9" s="21"/>
      <c r="V9" s="21"/>
    </row>
    <row r="10" spans="1:22">
      <c r="A10" s="21">
        <v>4</v>
      </c>
      <c r="B10" s="34" t="s">
        <v>6</v>
      </c>
      <c r="C10" s="21">
        <v>1</v>
      </c>
      <c r="D10" s="22">
        <f t="shared" si="0"/>
        <v>1</v>
      </c>
      <c r="E10" s="45"/>
      <c r="F10" s="21"/>
      <c r="G10" s="21"/>
      <c r="H10" s="21">
        <v>1</v>
      </c>
      <c r="I10" s="21"/>
      <c r="J10" s="21"/>
      <c r="K10" s="22">
        <f t="shared" si="1"/>
        <v>0</v>
      </c>
      <c r="L10" s="21"/>
      <c r="M10" s="21"/>
      <c r="N10" s="21"/>
      <c r="O10" s="21"/>
      <c r="P10" s="21"/>
      <c r="Q10" s="22">
        <f t="shared" si="2"/>
        <v>0</v>
      </c>
      <c r="R10" s="21"/>
      <c r="S10" s="21"/>
      <c r="T10" s="21"/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>
        <v>3</v>
      </c>
      <c r="D12" s="22">
        <f>SUM(E12:J12)</f>
        <v>3</v>
      </c>
      <c r="E12" s="45">
        <v>1</v>
      </c>
      <c r="F12" s="21">
        <v>2</v>
      </c>
      <c r="G12" s="21"/>
      <c r="H12" s="21"/>
      <c r="I12" s="21"/>
      <c r="J12" s="21"/>
      <c r="K12" s="22">
        <f>SUM(L12:P12)</f>
        <v>0</v>
      </c>
      <c r="L12" s="21"/>
      <c r="M12" s="21"/>
      <c r="N12" s="21"/>
      <c r="O12" s="21"/>
      <c r="P12" s="21"/>
      <c r="Q12" s="22">
        <f>SUM(R12:V12)</f>
        <v>2</v>
      </c>
      <c r="R12" s="21"/>
      <c r="S12" s="21">
        <v>1</v>
      </c>
      <c r="T12" s="21">
        <v>1</v>
      </c>
      <c r="U12" s="21"/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45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8</v>
      </c>
      <c r="D14" s="22">
        <f t="shared" si="3"/>
        <v>8</v>
      </c>
      <c r="E14" s="45">
        <v>2</v>
      </c>
      <c r="F14" s="21">
        <v>3</v>
      </c>
      <c r="G14" s="21">
        <v>3</v>
      </c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3</v>
      </c>
      <c r="R14" s="21"/>
      <c r="S14" s="21"/>
      <c r="T14" s="21">
        <v>3</v>
      </c>
      <c r="U14" s="21"/>
      <c r="V14" s="21"/>
    </row>
    <row r="15" spans="1:22">
      <c r="A15" s="21">
        <v>4</v>
      </c>
      <c r="B15" s="34" t="s">
        <v>11</v>
      </c>
      <c r="C15" s="21">
        <v>3</v>
      </c>
      <c r="D15" s="22">
        <f t="shared" si="3"/>
        <v>2</v>
      </c>
      <c r="E15" s="45"/>
      <c r="F15" s="21"/>
      <c r="G15" s="21">
        <v>1</v>
      </c>
      <c r="H15" s="21">
        <v>1</v>
      </c>
      <c r="I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3</v>
      </c>
      <c r="R15" s="21">
        <v>1</v>
      </c>
      <c r="S15" s="21"/>
      <c r="T15" s="21"/>
      <c r="U15" s="21">
        <v>2</v>
      </c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45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45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45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45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45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45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45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/>
      <c r="D23" s="22">
        <f t="shared" si="3"/>
        <v>0</v>
      </c>
      <c r="E23" s="45"/>
      <c r="F23" s="21"/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0</v>
      </c>
      <c r="R23" s="21"/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45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45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45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1</v>
      </c>
      <c r="R26" s="21">
        <v>1</v>
      </c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0</v>
      </c>
      <c r="E27" s="45"/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45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>
        <v>1</v>
      </c>
      <c r="D29" s="22">
        <f t="shared" si="3"/>
        <v>1</v>
      </c>
      <c r="E29" s="45">
        <v>1</v>
      </c>
      <c r="F29" s="21"/>
      <c r="G29" s="21"/>
      <c r="H29" s="21"/>
      <c r="I29" s="21"/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1</v>
      </c>
      <c r="R29" s="21">
        <v>1</v>
      </c>
      <c r="S29" s="21"/>
      <c r="T29" s="21"/>
      <c r="U29" s="21"/>
      <c r="V29" s="21"/>
    </row>
    <row r="30" spans="1:22">
      <c r="A30" s="21">
        <v>17</v>
      </c>
      <c r="B30" s="34" t="s">
        <v>24</v>
      </c>
      <c r="C30" s="21">
        <v>3</v>
      </c>
      <c r="D30" s="22">
        <f t="shared" si="3"/>
        <v>3</v>
      </c>
      <c r="E30" s="45">
        <v>2</v>
      </c>
      <c r="F30" s="21">
        <v>1</v>
      </c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1</v>
      </c>
      <c r="R30" s="21"/>
      <c r="S30" s="21"/>
      <c r="T30" s="21">
        <v>1</v>
      </c>
      <c r="U30" s="21"/>
      <c r="V30" s="21"/>
    </row>
    <row r="31" spans="1:22">
      <c r="A31" s="21">
        <v>18</v>
      </c>
      <c r="B31" s="34" t="s">
        <v>25</v>
      </c>
      <c r="C31" s="21">
        <v>5</v>
      </c>
      <c r="D31" s="22">
        <f t="shared" si="3"/>
        <v>5</v>
      </c>
      <c r="E31" s="45"/>
      <c r="F31" s="21">
        <v>3</v>
      </c>
      <c r="G31" s="21">
        <v>2</v>
      </c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0</v>
      </c>
      <c r="R31" s="21"/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45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45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>
        <v>1</v>
      </c>
      <c r="D34" s="22">
        <f t="shared" si="3"/>
        <v>1</v>
      </c>
      <c r="E34" s="45">
        <v>1</v>
      </c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45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22">
        <f t="shared" si="3"/>
        <v>0</v>
      </c>
      <c r="E36" s="45"/>
      <c r="F36" s="21"/>
      <c r="G36" s="21"/>
      <c r="H36" s="21"/>
      <c r="I36" s="21"/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45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45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45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>
        <v>1</v>
      </c>
      <c r="D40" s="22">
        <f t="shared" si="3"/>
        <v>0</v>
      </c>
      <c r="E40" s="45"/>
      <c r="F40" s="21"/>
      <c r="G40" s="21"/>
      <c r="H40" s="21"/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>
        <v>5</v>
      </c>
      <c r="D41" s="22">
        <f t="shared" si="3"/>
        <v>5</v>
      </c>
      <c r="E41" s="45"/>
      <c r="F41" s="21">
        <v>3</v>
      </c>
      <c r="G41" s="21">
        <v>1</v>
      </c>
      <c r="H41" s="21">
        <v>1</v>
      </c>
      <c r="I41" s="21"/>
      <c r="J41" s="21"/>
      <c r="K41" s="22">
        <f t="shared" si="4"/>
        <v>0</v>
      </c>
      <c r="L41" s="21"/>
      <c r="M41" s="21"/>
      <c r="N41" s="21"/>
      <c r="O41" s="21"/>
      <c r="P41" s="21"/>
      <c r="Q41" s="22">
        <f t="shared" si="5"/>
        <v>2</v>
      </c>
      <c r="R41" s="21">
        <v>1</v>
      </c>
      <c r="S41" s="21">
        <v>1</v>
      </c>
      <c r="T41" s="21"/>
      <c r="U41" s="21"/>
      <c r="V41" s="21"/>
    </row>
    <row r="42" spans="1:22">
      <c r="A42" s="21">
        <v>29</v>
      </c>
      <c r="B42" s="34" t="s">
        <v>36</v>
      </c>
      <c r="C42" s="21">
        <v>1</v>
      </c>
      <c r="D42" s="22">
        <f t="shared" si="3"/>
        <v>1</v>
      </c>
      <c r="E42" s="45"/>
      <c r="F42" s="21"/>
      <c r="G42" s="21"/>
      <c r="H42" s="21">
        <v>1</v>
      </c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1</v>
      </c>
      <c r="R42" s="21"/>
      <c r="S42" s="21"/>
      <c r="T42" s="21">
        <v>1</v>
      </c>
      <c r="U42" s="21"/>
      <c r="V42" s="21"/>
    </row>
    <row r="43" spans="1:22">
      <c r="A43" s="21">
        <v>30</v>
      </c>
      <c r="B43" s="34" t="s">
        <v>37</v>
      </c>
      <c r="C43" s="21"/>
      <c r="D43" s="22">
        <f t="shared" si="3"/>
        <v>0</v>
      </c>
      <c r="E43" s="45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45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>
        <v>1</v>
      </c>
      <c r="D45" s="22">
        <f t="shared" si="3"/>
        <v>1</v>
      </c>
      <c r="E45" s="45"/>
      <c r="F45" s="21">
        <v>1</v>
      </c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2</v>
      </c>
      <c r="R45" s="21">
        <v>1</v>
      </c>
      <c r="S45" s="21"/>
      <c r="T45" s="21">
        <v>1</v>
      </c>
      <c r="U45" s="21"/>
      <c r="V45" s="21"/>
    </row>
    <row r="46" spans="1:22">
      <c r="A46" s="21">
        <v>33</v>
      </c>
      <c r="B46" s="34" t="s">
        <v>40</v>
      </c>
      <c r="C46" s="21"/>
      <c r="D46" s="22">
        <f t="shared" si="3"/>
        <v>0</v>
      </c>
      <c r="E46" s="45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45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45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>
        <v>1</v>
      </c>
      <c r="D49" s="22">
        <f t="shared" si="3"/>
        <v>1</v>
      </c>
      <c r="E49" s="45"/>
      <c r="F49" s="21">
        <v>1</v>
      </c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3</v>
      </c>
      <c r="R49" s="21">
        <v>2</v>
      </c>
      <c r="S49" s="21">
        <v>1</v>
      </c>
      <c r="T49" s="21"/>
      <c r="U49" s="21"/>
      <c r="V49" s="21"/>
    </row>
    <row r="50" spans="1:22">
      <c r="A50" s="21">
        <v>37</v>
      </c>
      <c r="B50" s="34" t="s">
        <v>44</v>
      </c>
      <c r="C50" s="21">
        <v>1</v>
      </c>
      <c r="D50" s="22">
        <f t="shared" si="3"/>
        <v>1</v>
      </c>
      <c r="E50" s="45"/>
      <c r="F50" s="21">
        <v>1</v>
      </c>
      <c r="G50" s="21"/>
      <c r="H50" s="21"/>
      <c r="I50" s="21"/>
      <c r="J50" s="21"/>
      <c r="K50" s="22">
        <f t="shared" si="4"/>
        <v>0</v>
      </c>
      <c r="L50" s="21"/>
      <c r="M50" s="21"/>
      <c r="N50" s="21"/>
      <c r="O50" s="21"/>
      <c r="P50" s="21"/>
      <c r="Q50" s="22">
        <f t="shared" si="5"/>
        <v>1</v>
      </c>
      <c r="R50" s="21">
        <v>1</v>
      </c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45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45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>
        <v>1</v>
      </c>
      <c r="D53" s="22">
        <f t="shared" si="3"/>
        <v>1</v>
      </c>
      <c r="E53" s="45"/>
      <c r="F53" s="21">
        <v>1</v>
      </c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>
        <v>2</v>
      </c>
      <c r="D54" s="22">
        <f t="shared" si="3"/>
        <v>2</v>
      </c>
      <c r="E54" s="45">
        <v>1</v>
      </c>
      <c r="F54" s="21">
        <v>1</v>
      </c>
      <c r="G54" s="21"/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3</v>
      </c>
      <c r="R54" s="21"/>
      <c r="S54" s="21">
        <v>1</v>
      </c>
      <c r="T54" s="21">
        <v>1</v>
      </c>
      <c r="U54" s="21">
        <v>1</v>
      </c>
      <c r="V54" s="21"/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45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5</v>
      </c>
      <c r="D56" s="22">
        <f t="shared" si="3"/>
        <v>5</v>
      </c>
      <c r="E56" s="45"/>
      <c r="F56" s="21">
        <v>1</v>
      </c>
      <c r="G56" s="21">
        <v>2</v>
      </c>
      <c r="H56" s="21">
        <v>2</v>
      </c>
      <c r="I56" s="21"/>
      <c r="J56" s="21"/>
      <c r="K56" s="22">
        <f t="shared" si="4"/>
        <v>0</v>
      </c>
      <c r="L56" s="21"/>
      <c r="M56" s="21"/>
      <c r="N56" s="21"/>
      <c r="O56" s="21"/>
      <c r="P56" s="21"/>
      <c r="Q56" s="22">
        <f t="shared" si="5"/>
        <v>3</v>
      </c>
      <c r="R56" s="21"/>
      <c r="S56" s="21"/>
      <c r="T56" s="21">
        <v>2</v>
      </c>
      <c r="U56" s="21">
        <v>1</v>
      </c>
      <c r="V56" s="21"/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45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45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45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45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45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45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45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45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>
        <v>1</v>
      </c>
      <c r="D65" s="22">
        <f t="shared" si="3"/>
        <v>1</v>
      </c>
      <c r="E65" s="45"/>
      <c r="F65" s="21"/>
      <c r="G65" s="21">
        <v>1</v>
      </c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1</v>
      </c>
      <c r="R65" s="21"/>
      <c r="S65" s="21"/>
      <c r="T65" s="21">
        <v>1</v>
      </c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45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45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45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45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45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45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45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45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45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45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45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/>
      <c r="D77" s="22">
        <f t="shared" ref="D77:D125" si="6">SUM(E77:J77)</f>
        <v>0</v>
      </c>
      <c r="E77" s="45"/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22">
        <f t="shared" si="6"/>
        <v>0</v>
      </c>
      <c r="E78" s="45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45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45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45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45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/>
      <c r="D83" s="22">
        <f t="shared" si="6"/>
        <v>0</v>
      </c>
      <c r="E83" s="45"/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45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/>
      <c r="D85" s="22">
        <f t="shared" si="6"/>
        <v>0</v>
      </c>
      <c r="E85" s="45"/>
      <c r="F85" s="21"/>
      <c r="G85" s="21"/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45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45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45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22">
        <f t="shared" si="6"/>
        <v>0</v>
      </c>
      <c r="E89" s="45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>
        <v>3</v>
      </c>
      <c r="D90" s="22">
        <f t="shared" si="6"/>
        <v>3</v>
      </c>
      <c r="E90" s="45">
        <v>2</v>
      </c>
      <c r="F90" s="21">
        <v>1</v>
      </c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2</v>
      </c>
      <c r="R90" s="21"/>
      <c r="S90" s="21">
        <v>1</v>
      </c>
      <c r="T90" s="21"/>
      <c r="U90" s="21">
        <v>1</v>
      </c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45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45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>
        <v>1</v>
      </c>
      <c r="D93" s="22">
        <f t="shared" si="6"/>
        <v>1</v>
      </c>
      <c r="E93" s="45">
        <v>1</v>
      </c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22">
        <f t="shared" si="6"/>
        <v>0</v>
      </c>
      <c r="E94" s="45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1</v>
      </c>
      <c r="R94" s="21">
        <v>1</v>
      </c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45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>
        <v>1</v>
      </c>
      <c r="D96" s="22">
        <f t="shared" si="6"/>
        <v>1</v>
      </c>
      <c r="E96" s="45">
        <v>1</v>
      </c>
      <c r="F96" s="21"/>
      <c r="G96" s="21"/>
      <c r="H96" s="21"/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22">
        <f t="shared" si="6"/>
        <v>0</v>
      </c>
      <c r="E97" s="45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>
        <v>1</v>
      </c>
      <c r="D98" s="22">
        <f t="shared" si="6"/>
        <v>1</v>
      </c>
      <c r="E98" s="45"/>
      <c r="F98" s="21"/>
      <c r="G98" s="21"/>
      <c r="H98" s="21"/>
      <c r="I98" s="21">
        <v>1</v>
      </c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1</v>
      </c>
      <c r="R98" s="21"/>
      <c r="S98" s="21"/>
      <c r="T98" s="21">
        <v>1</v>
      </c>
      <c r="U98" s="21"/>
      <c r="V98" s="21"/>
    </row>
    <row r="99" spans="1:22">
      <c r="A99" s="21">
        <v>86</v>
      </c>
      <c r="B99" s="34" t="s">
        <v>93</v>
      </c>
      <c r="C99" s="21">
        <v>2</v>
      </c>
      <c r="D99" s="22">
        <f t="shared" si="6"/>
        <v>2</v>
      </c>
      <c r="E99" s="45"/>
      <c r="F99" s="21">
        <v>1</v>
      </c>
      <c r="G99" s="21">
        <v>1</v>
      </c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45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45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45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45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45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>
        <v>5</v>
      </c>
      <c r="D105" s="22">
        <f t="shared" si="6"/>
        <v>5</v>
      </c>
      <c r="E105" s="45">
        <v>2</v>
      </c>
      <c r="F105" s="21"/>
      <c r="G105" s="21">
        <v>2</v>
      </c>
      <c r="H105" s="21">
        <v>1</v>
      </c>
      <c r="I105" s="21"/>
      <c r="J105" s="21"/>
      <c r="K105" s="22">
        <f t="shared" si="7"/>
        <v>0</v>
      </c>
      <c r="L105" s="21"/>
      <c r="M105" s="21"/>
      <c r="N105" s="21"/>
      <c r="O105" s="21"/>
      <c r="P105" s="21"/>
      <c r="Q105" s="22">
        <f t="shared" si="8"/>
        <v>2</v>
      </c>
      <c r="R105" s="21"/>
      <c r="S105" s="21"/>
      <c r="T105" s="21">
        <v>1</v>
      </c>
      <c r="U105" s="21">
        <v>1</v>
      </c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45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5</v>
      </c>
      <c r="D107" s="22">
        <f t="shared" si="6"/>
        <v>5</v>
      </c>
      <c r="E107" s="45">
        <v>2</v>
      </c>
      <c r="F107" s="21"/>
      <c r="G107" s="21">
        <v>3</v>
      </c>
      <c r="H107" s="21"/>
      <c r="I107" s="21"/>
      <c r="J107" s="21"/>
      <c r="K107" s="22">
        <f t="shared" si="7"/>
        <v>0</v>
      </c>
      <c r="M107" s="21"/>
      <c r="N107" s="21"/>
      <c r="O107" s="21"/>
      <c r="P107" s="21"/>
      <c r="Q107" s="22">
        <f t="shared" si="8"/>
        <v>3</v>
      </c>
      <c r="R107" s="21">
        <v>3</v>
      </c>
      <c r="S107" s="21"/>
      <c r="T107" s="21"/>
      <c r="U107" s="21"/>
      <c r="V107" s="21"/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45"/>
      <c r="F108" s="21"/>
      <c r="G108" s="21"/>
      <c r="H108" s="21"/>
      <c r="I108" s="21"/>
      <c r="J108" s="21"/>
      <c r="K108" s="22">
        <f t="shared" si="7"/>
        <v>0</v>
      </c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45"/>
      <c r="F109" s="21"/>
      <c r="G109" s="21"/>
      <c r="H109" s="21"/>
      <c r="I109" s="21"/>
      <c r="J109" s="21"/>
      <c r="K109" s="22">
        <f t="shared" si="7"/>
        <v>0</v>
      </c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45"/>
      <c r="F110" s="21"/>
      <c r="G110" s="21"/>
      <c r="H110" s="21"/>
      <c r="I110" s="21"/>
      <c r="J110" s="21"/>
      <c r="K110" s="22">
        <f t="shared" si="7"/>
        <v>0</v>
      </c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>
        <v>7</v>
      </c>
      <c r="D111" s="22">
        <f t="shared" si="6"/>
        <v>7</v>
      </c>
      <c r="E111" s="45">
        <v>5</v>
      </c>
      <c r="F111" s="21"/>
      <c r="G111" s="21"/>
      <c r="H111" s="21">
        <v>1</v>
      </c>
      <c r="I111" s="21"/>
      <c r="J111" s="21">
        <v>1</v>
      </c>
      <c r="K111" s="22">
        <f t="shared" si="7"/>
        <v>0</v>
      </c>
      <c r="M111" s="21"/>
      <c r="N111" s="21"/>
      <c r="O111" s="21"/>
      <c r="P111" s="21"/>
      <c r="Q111" s="22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/>
      <c r="D112" s="22">
        <f t="shared" si="6"/>
        <v>0</v>
      </c>
      <c r="E112" s="45"/>
      <c r="F112" s="21"/>
      <c r="G112" s="21"/>
      <c r="H112" s="21"/>
      <c r="I112" s="21"/>
      <c r="J112" s="21"/>
      <c r="K112" s="22">
        <f t="shared" si="7"/>
        <v>0</v>
      </c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>
        <v>2</v>
      </c>
      <c r="D113" s="22">
        <f t="shared" si="6"/>
        <v>2</v>
      </c>
      <c r="E113" s="45">
        <v>1</v>
      </c>
      <c r="F113" s="21">
        <v>1</v>
      </c>
      <c r="G113" s="21"/>
      <c r="H113" s="21"/>
      <c r="I113" s="21"/>
      <c r="J113" s="21"/>
      <c r="K113" s="22">
        <f t="shared" si="7"/>
        <v>0</v>
      </c>
      <c r="M113" s="21"/>
      <c r="N113" s="21"/>
      <c r="O113" s="21"/>
      <c r="P113" s="21"/>
      <c r="Q113" s="22">
        <f t="shared" si="8"/>
        <v>4</v>
      </c>
      <c r="R113" s="21">
        <v>2</v>
      </c>
      <c r="S113" s="21">
        <v>1</v>
      </c>
      <c r="T113" s="21">
        <v>1</v>
      </c>
      <c r="U113" s="21"/>
      <c r="V113" s="21"/>
    </row>
    <row r="114" spans="1:22">
      <c r="A114" s="21">
        <v>101</v>
      </c>
      <c r="B114" s="34" t="s">
        <v>108</v>
      </c>
      <c r="C114" s="21">
        <v>3</v>
      </c>
      <c r="D114" s="22">
        <f t="shared" si="6"/>
        <v>3</v>
      </c>
      <c r="E114" s="45">
        <v>1</v>
      </c>
      <c r="F114" s="21"/>
      <c r="G114" s="21"/>
      <c r="H114" s="21"/>
      <c r="I114" s="21">
        <v>2</v>
      </c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3</v>
      </c>
      <c r="R114" s="21">
        <v>1</v>
      </c>
      <c r="S114" s="21">
        <v>2</v>
      </c>
      <c r="T114" s="21"/>
      <c r="U114" s="21"/>
      <c r="V114" s="21"/>
    </row>
    <row r="115" spans="1:22">
      <c r="A115" s="21">
        <v>102</v>
      </c>
      <c r="B115" s="34" t="s">
        <v>109</v>
      </c>
      <c r="C115" s="21">
        <v>1</v>
      </c>
      <c r="D115" s="22">
        <f t="shared" si="6"/>
        <v>1</v>
      </c>
      <c r="E115" s="45"/>
      <c r="F115" s="21">
        <v>1</v>
      </c>
      <c r="G115" s="21"/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/>
      <c r="D116" s="22">
        <f t="shared" si="6"/>
        <v>0</v>
      </c>
      <c r="E116" s="45"/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45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>
        <v>4</v>
      </c>
      <c r="D118" s="22">
        <f t="shared" si="6"/>
        <v>4</v>
      </c>
      <c r="E118" s="45">
        <v>1</v>
      </c>
      <c r="F118" s="21"/>
      <c r="G118" s="21">
        <v>2</v>
      </c>
      <c r="H118" s="21">
        <v>1</v>
      </c>
      <c r="I118" s="21"/>
      <c r="J118" s="21"/>
      <c r="K118" s="22">
        <f t="shared" si="7"/>
        <v>0</v>
      </c>
      <c r="L118" s="21"/>
      <c r="M118" s="21"/>
      <c r="N118" s="21"/>
      <c r="O118" s="21"/>
      <c r="P118" s="21"/>
      <c r="Q118" s="22">
        <f t="shared" si="8"/>
        <v>2</v>
      </c>
      <c r="R118" s="21"/>
      <c r="S118" s="21"/>
      <c r="T118" s="21">
        <v>1</v>
      </c>
      <c r="U118" s="21">
        <v>1</v>
      </c>
      <c r="V118" s="21"/>
    </row>
    <row r="119" spans="1:22">
      <c r="A119" s="21">
        <v>106</v>
      </c>
      <c r="B119" s="34" t="s">
        <v>113</v>
      </c>
      <c r="C119" s="21">
        <v>8</v>
      </c>
      <c r="D119" s="22">
        <f t="shared" si="6"/>
        <v>8</v>
      </c>
      <c r="E119" s="45">
        <v>4</v>
      </c>
      <c r="F119" s="21">
        <v>1</v>
      </c>
      <c r="G119" s="21">
        <v>1</v>
      </c>
      <c r="H119" s="21"/>
      <c r="I119" s="21">
        <v>1</v>
      </c>
      <c r="J119" s="21">
        <v>1</v>
      </c>
      <c r="K119" s="22">
        <f t="shared" si="7"/>
        <v>0</v>
      </c>
      <c r="L119" s="21"/>
      <c r="M119" s="21"/>
      <c r="N119" s="21"/>
      <c r="O119" s="21"/>
      <c r="P119" s="21"/>
      <c r="Q119" s="22">
        <f t="shared" si="8"/>
        <v>2</v>
      </c>
      <c r="R119" s="21"/>
      <c r="S119" s="21">
        <v>1</v>
      </c>
      <c r="T119" s="21">
        <v>1</v>
      </c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45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/>
      <c r="D121" s="22">
        <f t="shared" si="6"/>
        <v>0</v>
      </c>
      <c r="E121" s="45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>
        <v>1</v>
      </c>
      <c r="D122" s="22">
        <f t="shared" si="6"/>
        <v>1</v>
      </c>
      <c r="E122" s="45">
        <v>1</v>
      </c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45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45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 t="shared" si="6"/>
        <v>0</v>
      </c>
      <c r="E125" s="45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>
        <v>3</v>
      </c>
      <c r="D127" s="22">
        <f>SUM(E127:J127)</f>
        <v>3</v>
      </c>
      <c r="E127" s="45"/>
      <c r="F127" s="21">
        <v>3</v>
      </c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SUM(R127:V128)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45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SUM(R128:V129)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>
        <v>2</v>
      </c>
      <c r="D129" s="22">
        <f t="shared" si="9"/>
        <v>2</v>
      </c>
      <c r="E129" s="45">
        <v>1</v>
      </c>
      <c r="F129" s="21">
        <v>1</v>
      </c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>
        <v>1</v>
      </c>
      <c r="D130" s="22">
        <f t="shared" si="9"/>
        <v>1</v>
      </c>
      <c r="E130" s="45"/>
      <c r="F130" s="21">
        <v>1</v>
      </c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45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45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45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45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45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45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>
        <v>8</v>
      </c>
      <c r="D138" s="22">
        <f>SUM(E138:J138)</f>
        <v>8</v>
      </c>
      <c r="E138" s="45">
        <v>0</v>
      </c>
      <c r="F138" s="21">
        <v>2</v>
      </c>
      <c r="G138" s="21">
        <v>2</v>
      </c>
      <c r="H138" s="21">
        <v>4</v>
      </c>
      <c r="I138" s="21"/>
      <c r="J138" s="21"/>
      <c r="K138" s="22">
        <f>SUM(L138:P138)</f>
        <v>0</v>
      </c>
      <c r="L138" s="21"/>
      <c r="M138" s="21"/>
      <c r="N138" s="21"/>
      <c r="O138" s="21"/>
      <c r="P138" s="21"/>
      <c r="Q138" s="22">
        <f>SUM(R138:V138)</f>
        <v>3</v>
      </c>
      <c r="R138" s="21"/>
      <c r="S138" s="21">
        <v>1</v>
      </c>
      <c r="T138" s="21">
        <v>1</v>
      </c>
      <c r="U138" s="21">
        <v>1</v>
      </c>
      <c r="V138" s="21"/>
    </row>
    <row r="139" spans="1:22">
      <c r="A139" s="21">
        <v>2</v>
      </c>
      <c r="B139" s="34" t="s">
        <v>133</v>
      </c>
      <c r="C139" s="21">
        <v>1</v>
      </c>
      <c r="D139" s="22">
        <f t="shared" ref="D139:D182" si="12">SUM(E139:J139)</f>
        <v>1</v>
      </c>
      <c r="E139" s="45">
        <v>1</v>
      </c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2</v>
      </c>
      <c r="R139" s="21">
        <v>1</v>
      </c>
      <c r="S139" s="21">
        <v>1</v>
      </c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45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45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42</v>
      </c>
      <c r="D142" s="22">
        <f t="shared" si="12"/>
        <v>42</v>
      </c>
      <c r="E142" s="45">
        <v>10</v>
      </c>
      <c r="F142" s="21">
        <v>17</v>
      </c>
      <c r="G142" s="21">
        <v>8</v>
      </c>
      <c r="H142" s="21">
        <v>5</v>
      </c>
      <c r="I142" s="21">
        <v>2</v>
      </c>
      <c r="J142" s="21"/>
      <c r="K142" s="22">
        <f t="shared" si="13"/>
        <v>0</v>
      </c>
      <c r="L142" s="21"/>
      <c r="M142" s="21"/>
      <c r="N142" s="21"/>
      <c r="O142" s="21"/>
      <c r="P142" s="21"/>
      <c r="Q142" s="22">
        <f t="shared" si="14"/>
        <v>6</v>
      </c>
      <c r="R142" s="21"/>
      <c r="S142" s="21">
        <v>2</v>
      </c>
      <c r="T142" s="21">
        <v>1</v>
      </c>
      <c r="U142" s="21">
        <v>3</v>
      </c>
      <c r="V142" s="21"/>
    </row>
    <row r="143" spans="1:22" ht="36" customHeight="1">
      <c r="A143" s="21">
        <v>6</v>
      </c>
      <c r="B143" s="34" t="s">
        <v>137</v>
      </c>
      <c r="C143" s="21"/>
      <c r="D143" s="22">
        <f t="shared" si="12"/>
        <v>0</v>
      </c>
      <c r="E143" s="45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45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1</v>
      </c>
      <c r="D145" s="22">
        <f t="shared" si="12"/>
        <v>1</v>
      </c>
      <c r="E145" s="45">
        <v>1</v>
      </c>
      <c r="F145" s="21"/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>
        <v>3</v>
      </c>
      <c r="D146" s="22">
        <f t="shared" si="12"/>
        <v>3</v>
      </c>
      <c r="E146" s="45">
        <v>1</v>
      </c>
      <c r="F146" s="21">
        <v>1</v>
      </c>
      <c r="G146" s="21">
        <v>0</v>
      </c>
      <c r="H146" s="21"/>
      <c r="I146" s="21"/>
      <c r="J146" s="21">
        <v>1</v>
      </c>
      <c r="K146" s="22">
        <f t="shared" si="13"/>
        <v>0</v>
      </c>
      <c r="M146" s="21"/>
      <c r="N146" s="21"/>
      <c r="O146" s="21"/>
      <c r="P146" s="21"/>
      <c r="Q146" s="22">
        <f t="shared" si="14"/>
        <v>1</v>
      </c>
      <c r="R146" s="21">
        <v>1</v>
      </c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D147" s="22">
        <f t="shared" si="12"/>
        <v>0</v>
      </c>
      <c r="J147" s="21"/>
      <c r="K147" s="22">
        <f t="shared" si="13"/>
        <v>0</v>
      </c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45"/>
      <c r="F148" s="21"/>
      <c r="G148" s="21"/>
      <c r="H148" s="21"/>
      <c r="I148" s="21"/>
      <c r="J148" s="21"/>
      <c r="K148" s="22">
        <f t="shared" si="13"/>
        <v>0</v>
      </c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>
        <v>4</v>
      </c>
      <c r="D149" s="22">
        <f t="shared" si="12"/>
        <v>4</v>
      </c>
      <c r="E149" s="45">
        <v>1</v>
      </c>
      <c r="F149" s="21">
        <v>2</v>
      </c>
      <c r="G149" s="21"/>
      <c r="H149" s="21"/>
      <c r="I149" s="21"/>
      <c r="J149" s="21">
        <v>1</v>
      </c>
      <c r="K149" s="22">
        <f t="shared" si="13"/>
        <v>0</v>
      </c>
      <c r="M149" s="21"/>
      <c r="N149" s="21"/>
      <c r="O149" s="21"/>
      <c r="P149" s="21"/>
      <c r="Q149" s="22">
        <f t="shared" si="14"/>
        <v>3</v>
      </c>
      <c r="R149" s="21">
        <v>2</v>
      </c>
      <c r="S149" s="21">
        <v>1</v>
      </c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45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/>
      <c r="D151" s="22">
        <f t="shared" si="12"/>
        <v>0</v>
      </c>
      <c r="E151" s="45"/>
      <c r="F151" s="21"/>
      <c r="G151" s="21"/>
      <c r="H151" s="21"/>
      <c r="I151" s="21"/>
      <c r="J151" s="21"/>
      <c r="K151" s="22">
        <f t="shared" si="13"/>
        <v>0</v>
      </c>
      <c r="L151" s="21"/>
      <c r="M151" s="21"/>
      <c r="N151" s="21"/>
      <c r="O151" s="21"/>
      <c r="P151" s="21"/>
      <c r="Q151" s="22">
        <f t="shared" si="14"/>
        <v>0</v>
      </c>
      <c r="R151" s="21"/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21">
        <v>37</v>
      </c>
      <c r="D152" s="22">
        <f t="shared" si="12"/>
        <v>37</v>
      </c>
      <c r="E152" s="45">
        <v>22</v>
      </c>
      <c r="F152" s="21">
        <v>10</v>
      </c>
      <c r="G152" s="21">
        <v>3</v>
      </c>
      <c r="H152" s="21"/>
      <c r="I152" s="21">
        <v>1</v>
      </c>
      <c r="J152" s="21">
        <v>1</v>
      </c>
      <c r="K152" s="22">
        <f t="shared" si="13"/>
        <v>0</v>
      </c>
      <c r="L152" s="21"/>
      <c r="M152" s="21"/>
      <c r="N152" s="21"/>
      <c r="O152" s="21"/>
      <c r="P152" s="21"/>
      <c r="Q152" s="22">
        <f t="shared" si="14"/>
        <v>20</v>
      </c>
      <c r="R152" s="21">
        <v>20</v>
      </c>
      <c r="S152" s="21"/>
      <c r="T152" s="21"/>
      <c r="U152" s="21"/>
      <c r="V152" s="21"/>
    </row>
    <row r="153" spans="1:22">
      <c r="A153" s="21">
        <v>16</v>
      </c>
      <c r="B153" s="34" t="s">
        <v>147</v>
      </c>
      <c r="C153" s="21">
        <v>16</v>
      </c>
      <c r="D153" s="22">
        <f t="shared" si="12"/>
        <v>16</v>
      </c>
      <c r="E153" s="45">
        <v>2</v>
      </c>
      <c r="F153" s="21">
        <v>6</v>
      </c>
      <c r="G153" s="21">
        <v>8</v>
      </c>
      <c r="H153" s="21"/>
      <c r="I153" s="21"/>
      <c r="J153" s="21"/>
      <c r="K153" s="22">
        <f t="shared" si="13"/>
        <v>0</v>
      </c>
      <c r="L153" s="21"/>
      <c r="M153" s="21"/>
      <c r="N153" s="21"/>
      <c r="O153" s="21"/>
      <c r="P153" s="21"/>
      <c r="Q153" s="22">
        <f t="shared" si="14"/>
        <v>4</v>
      </c>
      <c r="R153" s="21"/>
      <c r="S153" s="21">
        <v>2</v>
      </c>
      <c r="T153" s="21">
        <v>2</v>
      </c>
      <c r="U153" s="21"/>
      <c r="V153" s="21"/>
    </row>
    <row r="154" spans="1:22" ht="30">
      <c r="A154" s="21">
        <v>17</v>
      </c>
      <c r="B154" s="34" t="s">
        <v>148</v>
      </c>
      <c r="C154" s="21">
        <v>2</v>
      </c>
      <c r="D154" s="22">
        <f t="shared" si="12"/>
        <v>2</v>
      </c>
      <c r="E154" s="45">
        <v>0</v>
      </c>
      <c r="F154" s="21">
        <v>1</v>
      </c>
      <c r="G154" s="21">
        <v>0</v>
      </c>
      <c r="H154" s="21">
        <v>1</v>
      </c>
      <c r="I154" s="21">
        <v>0</v>
      </c>
      <c r="J154" s="21">
        <v>0</v>
      </c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>
        <v>3</v>
      </c>
      <c r="D155" s="22">
        <f t="shared" si="12"/>
        <v>3</v>
      </c>
      <c r="E155" s="45">
        <v>2</v>
      </c>
      <c r="F155" s="21"/>
      <c r="G155" s="21">
        <v>1</v>
      </c>
      <c r="H155" s="21"/>
      <c r="I155" s="21"/>
      <c r="J155" s="21"/>
      <c r="K155" s="22">
        <f t="shared" si="13"/>
        <v>0</v>
      </c>
      <c r="M155" s="21"/>
      <c r="N155" s="21"/>
      <c r="O155" s="21"/>
      <c r="P155" s="21"/>
      <c r="Q155" s="22">
        <f t="shared" si="14"/>
        <v>1</v>
      </c>
      <c r="R155" s="21">
        <v>1</v>
      </c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22">
        <f t="shared" si="12"/>
        <v>0</v>
      </c>
      <c r="E156" s="45"/>
      <c r="F156" s="21"/>
      <c r="G156" s="21"/>
      <c r="H156" s="21"/>
      <c r="I156" s="21"/>
      <c r="J156" s="21"/>
      <c r="K156" s="22">
        <f t="shared" si="13"/>
        <v>0</v>
      </c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144</v>
      </c>
      <c r="D157" s="22">
        <f t="shared" si="12"/>
        <v>144</v>
      </c>
      <c r="E157" s="45">
        <v>23</v>
      </c>
      <c r="F157" s="21">
        <v>80</v>
      </c>
      <c r="G157" s="21">
        <v>27</v>
      </c>
      <c r="H157" s="21">
        <v>10</v>
      </c>
      <c r="I157" s="21">
        <v>4</v>
      </c>
      <c r="J157" s="21"/>
      <c r="K157" s="22">
        <f t="shared" si="13"/>
        <v>0</v>
      </c>
      <c r="M157" s="21"/>
      <c r="N157" s="21"/>
      <c r="O157" s="21"/>
      <c r="P157" s="21"/>
      <c r="Q157" s="22">
        <f t="shared" si="14"/>
        <v>13</v>
      </c>
      <c r="R157" s="21">
        <v>13</v>
      </c>
      <c r="S157" s="21"/>
      <c r="T157" s="21"/>
      <c r="U157" s="21"/>
      <c r="V157" s="21"/>
    </row>
    <row r="158" spans="1:22">
      <c r="A158" s="21">
        <v>21</v>
      </c>
      <c r="B158" s="34" t="s">
        <v>152</v>
      </c>
      <c r="C158" s="21">
        <v>6</v>
      </c>
      <c r="D158" s="22">
        <f t="shared" si="12"/>
        <v>6</v>
      </c>
      <c r="E158" s="45">
        <v>3</v>
      </c>
      <c r="F158" s="21">
        <v>1</v>
      </c>
      <c r="G158" s="21">
        <v>0</v>
      </c>
      <c r="H158" s="21">
        <v>1</v>
      </c>
      <c r="I158" s="21">
        <v>1</v>
      </c>
      <c r="J158" s="21"/>
      <c r="K158" s="22">
        <f t="shared" si="13"/>
        <v>0</v>
      </c>
      <c r="M158" s="21"/>
      <c r="N158" s="21"/>
      <c r="O158" s="21"/>
      <c r="P158" s="21"/>
      <c r="Q158" s="22">
        <f t="shared" si="14"/>
        <v>2</v>
      </c>
      <c r="R158" s="21">
        <v>2</v>
      </c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>
        <v>15</v>
      </c>
      <c r="D159" s="22">
        <f t="shared" si="12"/>
        <v>15</v>
      </c>
      <c r="E159" s="45">
        <v>1</v>
      </c>
      <c r="F159" s="21">
        <v>5</v>
      </c>
      <c r="G159" s="21">
        <v>6</v>
      </c>
      <c r="H159" s="21">
        <v>3</v>
      </c>
      <c r="I159" s="21"/>
      <c r="J159" s="21"/>
      <c r="K159" s="22">
        <f t="shared" si="13"/>
        <v>0</v>
      </c>
      <c r="L159" s="21"/>
      <c r="M159" s="21"/>
      <c r="N159" s="21"/>
      <c r="O159" s="21"/>
      <c r="P159" s="21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45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>
        <v>3</v>
      </c>
      <c r="D161" s="22">
        <f t="shared" si="12"/>
        <v>3</v>
      </c>
      <c r="E161" s="45">
        <v>1</v>
      </c>
      <c r="F161" s="21">
        <v>2</v>
      </c>
      <c r="G161" s="21"/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/>
      <c r="D162" s="22">
        <f t="shared" si="12"/>
        <v>0</v>
      </c>
      <c r="E162" s="45"/>
      <c r="F162" s="21"/>
      <c r="G162" s="21"/>
      <c r="H162" s="21"/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/>
      <c r="D163" s="22">
        <f t="shared" si="12"/>
        <v>0</v>
      </c>
      <c r="E163" s="45"/>
      <c r="F163" s="21"/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22</v>
      </c>
      <c r="D164" s="22">
        <f t="shared" si="12"/>
        <v>22</v>
      </c>
      <c r="E164" s="45">
        <v>3</v>
      </c>
      <c r="F164" s="21">
        <v>10</v>
      </c>
      <c r="G164" s="21">
        <v>8</v>
      </c>
      <c r="H164" s="21">
        <v>1</v>
      </c>
      <c r="I164" s="21"/>
      <c r="J164" s="21"/>
      <c r="K164" s="22">
        <f t="shared" si="13"/>
        <v>0</v>
      </c>
      <c r="L164" s="21"/>
      <c r="M164" s="21"/>
      <c r="N164" s="21"/>
      <c r="O164" s="21"/>
      <c r="P164" s="21"/>
      <c r="Q164" s="22">
        <f t="shared" si="14"/>
        <v>4</v>
      </c>
      <c r="R164" s="21"/>
      <c r="S164" s="21">
        <v>1</v>
      </c>
      <c r="T164" s="21">
        <v>2</v>
      </c>
      <c r="U164" s="21">
        <v>1</v>
      </c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45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9</v>
      </c>
      <c r="D166" s="22">
        <f t="shared" si="12"/>
        <v>9</v>
      </c>
      <c r="E166" s="45">
        <v>1</v>
      </c>
      <c r="F166" s="21">
        <v>4</v>
      </c>
      <c r="G166" s="21">
        <v>3</v>
      </c>
      <c r="H166" s="21">
        <v>1</v>
      </c>
      <c r="I166" s="21"/>
      <c r="J166" s="21"/>
      <c r="K166" s="22">
        <f t="shared" si="13"/>
        <v>0</v>
      </c>
      <c r="L166" s="21"/>
      <c r="M166" s="21"/>
      <c r="N166" s="21"/>
      <c r="O166" s="21"/>
      <c r="P166" s="21"/>
      <c r="Q166" s="22">
        <f t="shared" si="14"/>
        <v>0</v>
      </c>
      <c r="R166" s="21"/>
      <c r="S166" s="21"/>
      <c r="T166" s="21"/>
      <c r="U166" s="21"/>
      <c r="V166" s="21"/>
    </row>
    <row r="167" spans="1:22">
      <c r="A167" s="21">
        <v>30</v>
      </c>
      <c r="B167" s="34" t="s">
        <v>161</v>
      </c>
      <c r="C167" s="21">
        <v>14</v>
      </c>
      <c r="D167" s="22">
        <f t="shared" si="12"/>
        <v>14</v>
      </c>
      <c r="E167" s="45">
        <v>6</v>
      </c>
      <c r="F167" s="21">
        <v>4</v>
      </c>
      <c r="G167" s="21">
        <v>3</v>
      </c>
      <c r="H167" s="21">
        <v>1</v>
      </c>
      <c r="I167" s="21"/>
      <c r="J167" s="21"/>
      <c r="K167" s="22">
        <f t="shared" si="13"/>
        <v>0</v>
      </c>
      <c r="L167" s="21"/>
      <c r="M167" s="21"/>
      <c r="N167" s="21"/>
      <c r="O167" s="21"/>
      <c r="P167" s="21"/>
      <c r="Q167" s="22">
        <f t="shared" si="14"/>
        <v>4</v>
      </c>
      <c r="R167" s="21">
        <v>1</v>
      </c>
      <c r="S167" s="21">
        <v>2</v>
      </c>
      <c r="T167" s="21">
        <v>1</v>
      </c>
      <c r="U167" s="21"/>
      <c r="V167" s="21"/>
    </row>
    <row r="168" spans="1:22">
      <c r="A168" s="21">
        <v>31</v>
      </c>
      <c r="B168" s="34" t="s">
        <v>162</v>
      </c>
      <c r="C168" s="21">
        <v>9</v>
      </c>
      <c r="D168" s="22">
        <f t="shared" si="12"/>
        <v>9</v>
      </c>
      <c r="E168" s="45">
        <v>2</v>
      </c>
      <c r="F168" s="21">
        <v>5</v>
      </c>
      <c r="G168" s="21">
        <v>2</v>
      </c>
      <c r="H168" s="21"/>
      <c r="I168" s="21"/>
      <c r="J168" s="21"/>
      <c r="K168" s="22">
        <f t="shared" si="13"/>
        <v>0</v>
      </c>
      <c r="L168" s="21"/>
      <c r="M168" s="21"/>
      <c r="N168" s="21"/>
      <c r="O168" s="21"/>
      <c r="P168" s="21"/>
      <c r="Q168" s="22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21">
        <v>2</v>
      </c>
      <c r="D169" s="22">
        <f t="shared" si="12"/>
        <v>2</v>
      </c>
      <c r="E169" s="45"/>
      <c r="F169" s="21"/>
      <c r="G169" s="21"/>
      <c r="H169" s="21">
        <v>1</v>
      </c>
      <c r="I169" s="21">
        <v>1</v>
      </c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32</v>
      </c>
      <c r="D170" s="22">
        <f t="shared" si="12"/>
        <v>32</v>
      </c>
      <c r="E170" s="45">
        <v>1</v>
      </c>
      <c r="F170" s="21">
        <v>14</v>
      </c>
      <c r="G170" s="21">
        <v>11</v>
      </c>
      <c r="H170" s="21">
        <v>6</v>
      </c>
      <c r="I170" s="21"/>
      <c r="J170" s="21"/>
      <c r="K170" s="22">
        <f t="shared" si="13"/>
        <v>0</v>
      </c>
      <c r="M170" s="21"/>
      <c r="N170" s="21"/>
      <c r="O170" s="21"/>
      <c r="P170" s="21"/>
      <c r="Q170" s="22">
        <f t="shared" si="14"/>
        <v>10</v>
      </c>
      <c r="R170" s="21">
        <v>3</v>
      </c>
      <c r="S170" s="21">
        <v>3</v>
      </c>
      <c r="T170" s="21">
        <v>4</v>
      </c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45"/>
      <c r="F171" s="21"/>
      <c r="G171" s="21"/>
      <c r="H171" s="21"/>
      <c r="I171" s="21"/>
      <c r="J171" s="21"/>
      <c r="K171" s="22">
        <f t="shared" si="13"/>
        <v>0</v>
      </c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18</v>
      </c>
      <c r="D172" s="22">
        <f t="shared" si="12"/>
        <v>18</v>
      </c>
      <c r="E172" s="45">
        <v>7</v>
      </c>
      <c r="F172" s="21">
        <v>6</v>
      </c>
      <c r="G172" s="21">
        <v>4</v>
      </c>
      <c r="H172" s="21"/>
      <c r="I172" s="21">
        <v>1</v>
      </c>
      <c r="J172" s="21"/>
      <c r="K172" s="22">
        <f t="shared" si="13"/>
        <v>0</v>
      </c>
      <c r="M172" s="21"/>
      <c r="N172" s="21"/>
      <c r="O172" s="21"/>
      <c r="P172" s="21"/>
      <c r="Q172" s="22">
        <f t="shared" si="14"/>
        <v>1</v>
      </c>
      <c r="R172" s="21">
        <v>1</v>
      </c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>
        <v>4</v>
      </c>
      <c r="D173" s="22">
        <f t="shared" si="12"/>
        <v>4</v>
      </c>
      <c r="E173" s="45">
        <v>2</v>
      </c>
      <c r="F173" s="21">
        <v>1</v>
      </c>
      <c r="G173" s="21"/>
      <c r="H173" s="21"/>
      <c r="I173" s="21">
        <v>1</v>
      </c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45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17</v>
      </c>
      <c r="D175" s="22">
        <f t="shared" si="12"/>
        <v>17</v>
      </c>
      <c r="E175" s="45">
        <v>3</v>
      </c>
      <c r="F175" s="21">
        <v>5</v>
      </c>
      <c r="G175" s="21">
        <v>4</v>
      </c>
      <c r="H175" s="21">
        <v>5</v>
      </c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7</v>
      </c>
      <c r="R175" s="21"/>
      <c r="S175" s="21">
        <v>5</v>
      </c>
      <c r="T175" s="21">
        <v>2</v>
      </c>
      <c r="U175" s="21"/>
      <c r="V175" s="21"/>
    </row>
    <row r="176" spans="1:22">
      <c r="A176" s="21">
        <v>39</v>
      </c>
      <c r="B176" s="34" t="s">
        <v>170</v>
      </c>
      <c r="C176" s="21">
        <v>1</v>
      </c>
      <c r="D176" s="22">
        <f t="shared" si="12"/>
        <v>1</v>
      </c>
      <c r="E176" s="45"/>
      <c r="F176" s="21"/>
      <c r="G176" s="21"/>
      <c r="H176" s="21">
        <v>1</v>
      </c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16</v>
      </c>
      <c r="D177" s="22">
        <f t="shared" si="12"/>
        <v>16</v>
      </c>
      <c r="E177" s="45">
        <v>6</v>
      </c>
      <c r="F177" s="21">
        <v>6</v>
      </c>
      <c r="G177" s="21">
        <v>3</v>
      </c>
      <c r="H177" s="21">
        <v>1</v>
      </c>
      <c r="I177" s="21"/>
      <c r="J177" s="21"/>
      <c r="K177" s="22">
        <f t="shared" si="13"/>
        <v>0</v>
      </c>
      <c r="L177" s="21"/>
      <c r="M177" s="21"/>
      <c r="N177" s="21"/>
      <c r="O177" s="21"/>
      <c r="P177" s="21"/>
      <c r="Q177" s="22">
        <f t="shared" si="14"/>
        <v>5</v>
      </c>
      <c r="R177" s="21">
        <v>1</v>
      </c>
      <c r="S177" s="21">
        <v>1</v>
      </c>
      <c r="T177" s="21">
        <v>1</v>
      </c>
      <c r="U177" s="21">
        <v>1</v>
      </c>
      <c r="V177" s="21">
        <v>1</v>
      </c>
    </row>
    <row r="178" spans="1:22" ht="47.25" customHeight="1">
      <c r="A178" s="21">
        <v>41</v>
      </c>
      <c r="B178" s="34" t="s">
        <v>172</v>
      </c>
      <c r="C178" s="21">
        <v>23</v>
      </c>
      <c r="D178" s="22">
        <f t="shared" si="12"/>
        <v>23</v>
      </c>
      <c r="E178" s="45">
        <v>2</v>
      </c>
      <c r="F178" s="21">
        <v>9</v>
      </c>
      <c r="G178" s="21">
        <v>6</v>
      </c>
      <c r="H178" s="21">
        <v>4</v>
      </c>
      <c r="I178" s="21">
        <v>2</v>
      </c>
      <c r="J178" s="21"/>
      <c r="K178" s="22">
        <f t="shared" si="13"/>
        <v>0</v>
      </c>
      <c r="L178" s="21"/>
      <c r="M178" s="21"/>
      <c r="N178" s="21"/>
      <c r="O178" s="21"/>
      <c r="P178" s="21"/>
      <c r="Q178" s="22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21">
        <v>12</v>
      </c>
      <c r="D179" s="22">
        <f t="shared" si="12"/>
        <v>12</v>
      </c>
      <c r="E179" s="45">
        <v>4</v>
      </c>
      <c r="F179" s="21">
        <v>5</v>
      </c>
      <c r="G179" s="21">
        <v>3</v>
      </c>
      <c r="H179" s="21"/>
      <c r="I179" s="21"/>
      <c r="J179" s="21"/>
      <c r="K179" s="22">
        <f t="shared" si="13"/>
        <v>0</v>
      </c>
      <c r="M179" s="21"/>
      <c r="N179" s="21"/>
      <c r="O179" s="21"/>
      <c r="P179" s="21"/>
      <c r="Q179" s="22">
        <f t="shared" si="14"/>
        <v>4</v>
      </c>
      <c r="R179" s="21">
        <v>3</v>
      </c>
      <c r="S179" s="21">
        <v>1</v>
      </c>
      <c r="T179" s="21"/>
      <c r="U179" s="21"/>
      <c r="V179" s="21"/>
    </row>
    <row r="180" spans="1:22">
      <c r="A180" s="21">
        <v>43</v>
      </c>
      <c r="B180" s="34" t="s">
        <v>174</v>
      </c>
      <c r="C180" s="21">
        <v>16</v>
      </c>
      <c r="D180" s="22">
        <f t="shared" si="12"/>
        <v>16</v>
      </c>
      <c r="E180" s="45">
        <v>6</v>
      </c>
      <c r="F180" s="21">
        <v>8</v>
      </c>
      <c r="G180" s="21">
        <v>2</v>
      </c>
      <c r="H180" s="21"/>
      <c r="I180" s="21"/>
      <c r="J180" s="21"/>
      <c r="K180" s="22">
        <f t="shared" si="13"/>
        <v>0</v>
      </c>
      <c r="L180" s="21"/>
      <c r="M180" s="21"/>
      <c r="N180" s="21"/>
      <c r="O180" s="21"/>
      <c r="P180" s="21"/>
      <c r="Q180" s="22">
        <f t="shared" si="14"/>
        <v>3</v>
      </c>
      <c r="R180" s="21"/>
      <c r="S180" s="21">
        <v>2</v>
      </c>
      <c r="T180" s="21"/>
      <c r="U180" s="21">
        <v>1</v>
      </c>
      <c r="V180" s="21"/>
    </row>
    <row r="181" spans="1:22">
      <c r="A181" s="21">
        <v>44</v>
      </c>
      <c r="B181" s="34" t="s">
        <v>175</v>
      </c>
      <c r="C181" s="21"/>
      <c r="D181" s="22">
        <f t="shared" si="12"/>
        <v>0</v>
      </c>
      <c r="E181" s="45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45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>
        <v>13</v>
      </c>
      <c r="D184" s="22">
        <f>SUM(E184:J184)</f>
        <v>13</v>
      </c>
      <c r="E184" s="45"/>
      <c r="F184" s="21">
        <v>2</v>
      </c>
      <c r="G184" s="21">
        <v>7</v>
      </c>
      <c r="H184" s="21">
        <v>4</v>
      </c>
      <c r="I184" s="21"/>
      <c r="J184" s="21"/>
      <c r="K184" s="22">
        <f>SUM(L184:P184)</f>
        <v>0</v>
      </c>
      <c r="L184" s="21"/>
      <c r="M184" s="21"/>
      <c r="N184" s="21"/>
      <c r="O184" s="21"/>
      <c r="P184" s="21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>
        <v>251</v>
      </c>
      <c r="D185" s="22">
        <f t="shared" ref="D185:D186" si="15">SUM(E185:J185)</f>
        <v>251</v>
      </c>
      <c r="E185" s="45">
        <v>53</v>
      </c>
      <c r="F185" s="21">
        <v>102</v>
      </c>
      <c r="G185" s="21">
        <v>67</v>
      </c>
      <c r="H185" s="21">
        <v>21</v>
      </c>
      <c r="I185" s="21">
        <v>8</v>
      </c>
      <c r="J185" s="21"/>
      <c r="K185" s="22">
        <f t="shared" ref="K185:K187" si="16">SUM(L185:P185)</f>
        <v>0</v>
      </c>
      <c r="L185" s="21"/>
      <c r="M185" s="21"/>
      <c r="N185" s="21"/>
      <c r="O185" s="21"/>
      <c r="P185" s="21"/>
      <c r="Q185" s="22">
        <f t="shared" ref="Q185:Q187" si="17">SUM(R185:V185)</f>
        <v>0</v>
      </c>
      <c r="R185" s="21"/>
      <c r="S185" s="21"/>
      <c r="T185" s="21"/>
      <c r="U185" s="21"/>
      <c r="V185" s="21"/>
    </row>
    <row r="186" spans="1:22">
      <c r="A186" s="21">
        <v>3</v>
      </c>
      <c r="B186" s="34" t="s">
        <v>180</v>
      </c>
      <c r="C186" s="21"/>
      <c r="D186" s="22">
        <f t="shared" si="15"/>
        <v>0</v>
      </c>
      <c r="E186" s="45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19</v>
      </c>
      <c r="D187" s="22">
        <f>SUM(E187:J187)</f>
        <v>19</v>
      </c>
      <c r="E187" s="45"/>
      <c r="F187" s="21">
        <v>6</v>
      </c>
      <c r="G187" s="21">
        <v>7</v>
      </c>
      <c r="H187" s="21">
        <v>6</v>
      </c>
      <c r="I187" s="21"/>
      <c r="J187" s="21"/>
      <c r="K187" s="22">
        <f t="shared" si="16"/>
        <v>0</v>
      </c>
      <c r="L187" s="21"/>
      <c r="M187" s="21"/>
      <c r="N187" s="21"/>
      <c r="O187" s="21"/>
      <c r="P187" s="21"/>
      <c r="Q187" s="22">
        <f t="shared" si="17"/>
        <v>0</v>
      </c>
      <c r="R187" s="21"/>
      <c r="S187" s="21"/>
      <c r="T187" s="21"/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240</v>
      </c>
      <c r="D191" s="120"/>
      <c r="E191" s="120"/>
      <c r="F191" s="120"/>
      <c r="I191" s="120" t="s">
        <v>241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5" zoomScaleNormal="75" zoomScalePageLayoutView="50" workbookViewId="0">
      <pane xSplit="6" ySplit="10" topLeftCell="H182" activePane="bottomRight" state="frozen"/>
      <selection pane="topRight" activeCell="G1" sqref="G1"/>
      <selection pane="bottomLeft" activeCell="A11" sqref="A11"/>
      <selection pane="bottomRight" activeCell="E154" sqref="E154:J154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48" customWidth="1"/>
    <col min="4" max="4" width="9.85546875" style="36" customWidth="1"/>
    <col min="5" max="5" width="9.85546875" style="32" customWidth="1"/>
    <col min="6" max="9" width="9.140625" style="32"/>
    <col min="10" max="10" width="11.5703125" style="32" customWidth="1"/>
    <col min="11" max="11" width="11.5703125" style="36" customWidth="1"/>
    <col min="12" max="16" width="11.5703125" style="32" customWidth="1"/>
    <col min="17" max="17" width="9.140625" style="36"/>
    <col min="18" max="256" width="9.140625" style="32"/>
    <col min="257" max="257" width="7.28515625" style="32" customWidth="1"/>
    <col min="258" max="258" width="45.5703125" style="32" customWidth="1"/>
    <col min="259" max="261" width="9.85546875" style="32" customWidth="1"/>
    <col min="262" max="265" width="9.140625" style="32"/>
    <col min="266" max="272" width="11.5703125" style="32" customWidth="1"/>
    <col min="273" max="512" width="9.140625" style="32"/>
    <col min="513" max="513" width="7.28515625" style="32" customWidth="1"/>
    <col min="514" max="514" width="45.5703125" style="32" customWidth="1"/>
    <col min="515" max="517" width="9.85546875" style="32" customWidth="1"/>
    <col min="518" max="521" width="9.140625" style="32"/>
    <col min="522" max="528" width="11.5703125" style="32" customWidth="1"/>
    <col min="529" max="768" width="9.140625" style="32"/>
    <col min="769" max="769" width="7.28515625" style="32" customWidth="1"/>
    <col min="770" max="770" width="45.5703125" style="32" customWidth="1"/>
    <col min="771" max="773" width="9.85546875" style="32" customWidth="1"/>
    <col min="774" max="777" width="9.140625" style="32"/>
    <col min="778" max="784" width="11.5703125" style="32" customWidth="1"/>
    <col min="785" max="1024" width="9.140625" style="32"/>
    <col min="1025" max="1025" width="7.28515625" style="32" customWidth="1"/>
    <col min="1026" max="1026" width="45.5703125" style="32" customWidth="1"/>
    <col min="1027" max="1029" width="9.85546875" style="32" customWidth="1"/>
    <col min="1030" max="1033" width="9.140625" style="32"/>
    <col min="1034" max="1040" width="11.5703125" style="32" customWidth="1"/>
    <col min="1041" max="1280" width="9.140625" style="32"/>
    <col min="1281" max="1281" width="7.28515625" style="32" customWidth="1"/>
    <col min="1282" max="1282" width="45.5703125" style="32" customWidth="1"/>
    <col min="1283" max="1285" width="9.85546875" style="32" customWidth="1"/>
    <col min="1286" max="1289" width="9.140625" style="32"/>
    <col min="1290" max="1296" width="11.5703125" style="32" customWidth="1"/>
    <col min="1297" max="1536" width="9.140625" style="32"/>
    <col min="1537" max="1537" width="7.28515625" style="32" customWidth="1"/>
    <col min="1538" max="1538" width="45.5703125" style="32" customWidth="1"/>
    <col min="1539" max="1541" width="9.85546875" style="32" customWidth="1"/>
    <col min="1542" max="1545" width="9.140625" style="32"/>
    <col min="1546" max="1552" width="11.5703125" style="32" customWidth="1"/>
    <col min="1553" max="1792" width="9.140625" style="32"/>
    <col min="1793" max="1793" width="7.28515625" style="32" customWidth="1"/>
    <col min="1794" max="1794" width="45.5703125" style="32" customWidth="1"/>
    <col min="1795" max="1797" width="9.85546875" style="32" customWidth="1"/>
    <col min="1798" max="1801" width="9.140625" style="32"/>
    <col min="1802" max="1808" width="11.5703125" style="32" customWidth="1"/>
    <col min="1809" max="2048" width="9.140625" style="32"/>
    <col min="2049" max="2049" width="7.28515625" style="32" customWidth="1"/>
    <col min="2050" max="2050" width="45.5703125" style="32" customWidth="1"/>
    <col min="2051" max="2053" width="9.85546875" style="32" customWidth="1"/>
    <col min="2054" max="2057" width="9.140625" style="32"/>
    <col min="2058" max="2064" width="11.5703125" style="32" customWidth="1"/>
    <col min="2065" max="2304" width="9.140625" style="32"/>
    <col min="2305" max="2305" width="7.28515625" style="32" customWidth="1"/>
    <col min="2306" max="2306" width="45.5703125" style="32" customWidth="1"/>
    <col min="2307" max="2309" width="9.85546875" style="32" customWidth="1"/>
    <col min="2310" max="2313" width="9.140625" style="32"/>
    <col min="2314" max="2320" width="11.5703125" style="32" customWidth="1"/>
    <col min="2321" max="2560" width="9.140625" style="32"/>
    <col min="2561" max="2561" width="7.28515625" style="32" customWidth="1"/>
    <col min="2562" max="2562" width="45.5703125" style="32" customWidth="1"/>
    <col min="2563" max="2565" width="9.85546875" style="32" customWidth="1"/>
    <col min="2566" max="2569" width="9.140625" style="32"/>
    <col min="2570" max="2576" width="11.5703125" style="32" customWidth="1"/>
    <col min="2577" max="2816" width="9.140625" style="32"/>
    <col min="2817" max="2817" width="7.28515625" style="32" customWidth="1"/>
    <col min="2818" max="2818" width="45.5703125" style="32" customWidth="1"/>
    <col min="2819" max="2821" width="9.85546875" style="32" customWidth="1"/>
    <col min="2822" max="2825" width="9.140625" style="32"/>
    <col min="2826" max="2832" width="11.5703125" style="32" customWidth="1"/>
    <col min="2833" max="3072" width="9.140625" style="32"/>
    <col min="3073" max="3073" width="7.28515625" style="32" customWidth="1"/>
    <col min="3074" max="3074" width="45.5703125" style="32" customWidth="1"/>
    <col min="3075" max="3077" width="9.85546875" style="32" customWidth="1"/>
    <col min="3078" max="3081" width="9.140625" style="32"/>
    <col min="3082" max="3088" width="11.5703125" style="32" customWidth="1"/>
    <col min="3089" max="3328" width="9.140625" style="32"/>
    <col min="3329" max="3329" width="7.28515625" style="32" customWidth="1"/>
    <col min="3330" max="3330" width="45.5703125" style="32" customWidth="1"/>
    <col min="3331" max="3333" width="9.85546875" style="32" customWidth="1"/>
    <col min="3334" max="3337" width="9.140625" style="32"/>
    <col min="3338" max="3344" width="11.5703125" style="32" customWidth="1"/>
    <col min="3345" max="3584" width="9.140625" style="32"/>
    <col min="3585" max="3585" width="7.28515625" style="32" customWidth="1"/>
    <col min="3586" max="3586" width="45.5703125" style="32" customWidth="1"/>
    <col min="3587" max="3589" width="9.85546875" style="32" customWidth="1"/>
    <col min="3590" max="3593" width="9.140625" style="32"/>
    <col min="3594" max="3600" width="11.5703125" style="32" customWidth="1"/>
    <col min="3601" max="3840" width="9.140625" style="32"/>
    <col min="3841" max="3841" width="7.28515625" style="32" customWidth="1"/>
    <col min="3842" max="3842" width="45.5703125" style="32" customWidth="1"/>
    <col min="3843" max="3845" width="9.85546875" style="32" customWidth="1"/>
    <col min="3846" max="3849" width="9.140625" style="32"/>
    <col min="3850" max="3856" width="11.5703125" style="32" customWidth="1"/>
    <col min="3857" max="4096" width="9.140625" style="32"/>
    <col min="4097" max="4097" width="7.28515625" style="32" customWidth="1"/>
    <col min="4098" max="4098" width="45.5703125" style="32" customWidth="1"/>
    <col min="4099" max="4101" width="9.85546875" style="32" customWidth="1"/>
    <col min="4102" max="4105" width="9.140625" style="32"/>
    <col min="4106" max="4112" width="11.5703125" style="32" customWidth="1"/>
    <col min="4113" max="4352" width="9.140625" style="32"/>
    <col min="4353" max="4353" width="7.28515625" style="32" customWidth="1"/>
    <col min="4354" max="4354" width="45.5703125" style="32" customWidth="1"/>
    <col min="4355" max="4357" width="9.85546875" style="32" customWidth="1"/>
    <col min="4358" max="4361" width="9.140625" style="32"/>
    <col min="4362" max="4368" width="11.5703125" style="32" customWidth="1"/>
    <col min="4369" max="4608" width="9.140625" style="32"/>
    <col min="4609" max="4609" width="7.28515625" style="32" customWidth="1"/>
    <col min="4610" max="4610" width="45.5703125" style="32" customWidth="1"/>
    <col min="4611" max="4613" width="9.85546875" style="32" customWidth="1"/>
    <col min="4614" max="4617" width="9.140625" style="32"/>
    <col min="4618" max="4624" width="11.5703125" style="32" customWidth="1"/>
    <col min="4625" max="4864" width="9.140625" style="32"/>
    <col min="4865" max="4865" width="7.28515625" style="32" customWidth="1"/>
    <col min="4866" max="4866" width="45.5703125" style="32" customWidth="1"/>
    <col min="4867" max="4869" width="9.85546875" style="32" customWidth="1"/>
    <col min="4870" max="4873" width="9.140625" style="32"/>
    <col min="4874" max="4880" width="11.5703125" style="32" customWidth="1"/>
    <col min="4881" max="5120" width="9.140625" style="32"/>
    <col min="5121" max="5121" width="7.28515625" style="32" customWidth="1"/>
    <col min="5122" max="5122" width="45.5703125" style="32" customWidth="1"/>
    <col min="5123" max="5125" width="9.85546875" style="32" customWidth="1"/>
    <col min="5126" max="5129" width="9.140625" style="32"/>
    <col min="5130" max="5136" width="11.5703125" style="32" customWidth="1"/>
    <col min="5137" max="5376" width="9.140625" style="32"/>
    <col min="5377" max="5377" width="7.28515625" style="32" customWidth="1"/>
    <col min="5378" max="5378" width="45.5703125" style="32" customWidth="1"/>
    <col min="5379" max="5381" width="9.85546875" style="32" customWidth="1"/>
    <col min="5382" max="5385" width="9.140625" style="32"/>
    <col min="5386" max="5392" width="11.5703125" style="32" customWidth="1"/>
    <col min="5393" max="5632" width="9.140625" style="32"/>
    <col min="5633" max="5633" width="7.28515625" style="32" customWidth="1"/>
    <col min="5634" max="5634" width="45.5703125" style="32" customWidth="1"/>
    <col min="5635" max="5637" width="9.85546875" style="32" customWidth="1"/>
    <col min="5638" max="5641" width="9.140625" style="32"/>
    <col min="5642" max="5648" width="11.5703125" style="32" customWidth="1"/>
    <col min="5649" max="5888" width="9.140625" style="32"/>
    <col min="5889" max="5889" width="7.28515625" style="32" customWidth="1"/>
    <col min="5890" max="5890" width="45.5703125" style="32" customWidth="1"/>
    <col min="5891" max="5893" width="9.85546875" style="32" customWidth="1"/>
    <col min="5894" max="5897" width="9.140625" style="32"/>
    <col min="5898" max="5904" width="11.5703125" style="32" customWidth="1"/>
    <col min="5905" max="6144" width="9.140625" style="32"/>
    <col min="6145" max="6145" width="7.28515625" style="32" customWidth="1"/>
    <col min="6146" max="6146" width="45.5703125" style="32" customWidth="1"/>
    <col min="6147" max="6149" width="9.85546875" style="32" customWidth="1"/>
    <col min="6150" max="6153" width="9.140625" style="32"/>
    <col min="6154" max="6160" width="11.5703125" style="32" customWidth="1"/>
    <col min="6161" max="6400" width="9.140625" style="32"/>
    <col min="6401" max="6401" width="7.28515625" style="32" customWidth="1"/>
    <col min="6402" max="6402" width="45.5703125" style="32" customWidth="1"/>
    <col min="6403" max="6405" width="9.85546875" style="32" customWidth="1"/>
    <col min="6406" max="6409" width="9.140625" style="32"/>
    <col min="6410" max="6416" width="11.5703125" style="32" customWidth="1"/>
    <col min="6417" max="6656" width="9.140625" style="32"/>
    <col min="6657" max="6657" width="7.28515625" style="32" customWidth="1"/>
    <col min="6658" max="6658" width="45.5703125" style="32" customWidth="1"/>
    <col min="6659" max="6661" width="9.85546875" style="32" customWidth="1"/>
    <col min="6662" max="6665" width="9.140625" style="32"/>
    <col min="6666" max="6672" width="11.5703125" style="32" customWidth="1"/>
    <col min="6673" max="6912" width="9.140625" style="32"/>
    <col min="6913" max="6913" width="7.28515625" style="32" customWidth="1"/>
    <col min="6914" max="6914" width="45.5703125" style="32" customWidth="1"/>
    <col min="6915" max="6917" width="9.85546875" style="32" customWidth="1"/>
    <col min="6918" max="6921" width="9.140625" style="32"/>
    <col min="6922" max="6928" width="11.5703125" style="32" customWidth="1"/>
    <col min="6929" max="7168" width="9.140625" style="32"/>
    <col min="7169" max="7169" width="7.28515625" style="32" customWidth="1"/>
    <col min="7170" max="7170" width="45.5703125" style="32" customWidth="1"/>
    <col min="7171" max="7173" width="9.85546875" style="32" customWidth="1"/>
    <col min="7174" max="7177" width="9.140625" style="32"/>
    <col min="7178" max="7184" width="11.5703125" style="32" customWidth="1"/>
    <col min="7185" max="7424" width="9.140625" style="32"/>
    <col min="7425" max="7425" width="7.28515625" style="32" customWidth="1"/>
    <col min="7426" max="7426" width="45.5703125" style="32" customWidth="1"/>
    <col min="7427" max="7429" width="9.85546875" style="32" customWidth="1"/>
    <col min="7430" max="7433" width="9.140625" style="32"/>
    <col min="7434" max="7440" width="11.5703125" style="32" customWidth="1"/>
    <col min="7441" max="7680" width="9.140625" style="32"/>
    <col min="7681" max="7681" width="7.28515625" style="32" customWidth="1"/>
    <col min="7682" max="7682" width="45.5703125" style="32" customWidth="1"/>
    <col min="7683" max="7685" width="9.85546875" style="32" customWidth="1"/>
    <col min="7686" max="7689" width="9.140625" style="32"/>
    <col min="7690" max="7696" width="11.5703125" style="32" customWidth="1"/>
    <col min="7697" max="7936" width="9.140625" style="32"/>
    <col min="7937" max="7937" width="7.28515625" style="32" customWidth="1"/>
    <col min="7938" max="7938" width="45.5703125" style="32" customWidth="1"/>
    <col min="7939" max="7941" width="9.85546875" style="32" customWidth="1"/>
    <col min="7942" max="7945" width="9.140625" style="32"/>
    <col min="7946" max="7952" width="11.5703125" style="32" customWidth="1"/>
    <col min="7953" max="8192" width="9.140625" style="32"/>
    <col min="8193" max="8193" width="7.28515625" style="32" customWidth="1"/>
    <col min="8194" max="8194" width="45.5703125" style="32" customWidth="1"/>
    <col min="8195" max="8197" width="9.85546875" style="32" customWidth="1"/>
    <col min="8198" max="8201" width="9.140625" style="32"/>
    <col min="8202" max="8208" width="11.5703125" style="32" customWidth="1"/>
    <col min="8209" max="8448" width="9.140625" style="32"/>
    <col min="8449" max="8449" width="7.28515625" style="32" customWidth="1"/>
    <col min="8450" max="8450" width="45.5703125" style="32" customWidth="1"/>
    <col min="8451" max="8453" width="9.85546875" style="32" customWidth="1"/>
    <col min="8454" max="8457" width="9.140625" style="32"/>
    <col min="8458" max="8464" width="11.5703125" style="32" customWidth="1"/>
    <col min="8465" max="8704" width="9.140625" style="32"/>
    <col min="8705" max="8705" width="7.28515625" style="32" customWidth="1"/>
    <col min="8706" max="8706" width="45.5703125" style="32" customWidth="1"/>
    <col min="8707" max="8709" width="9.85546875" style="32" customWidth="1"/>
    <col min="8710" max="8713" width="9.140625" style="32"/>
    <col min="8714" max="8720" width="11.5703125" style="32" customWidth="1"/>
    <col min="8721" max="8960" width="9.140625" style="32"/>
    <col min="8961" max="8961" width="7.28515625" style="32" customWidth="1"/>
    <col min="8962" max="8962" width="45.5703125" style="32" customWidth="1"/>
    <col min="8963" max="8965" width="9.85546875" style="32" customWidth="1"/>
    <col min="8966" max="8969" width="9.140625" style="32"/>
    <col min="8970" max="8976" width="11.5703125" style="32" customWidth="1"/>
    <col min="8977" max="9216" width="9.140625" style="32"/>
    <col min="9217" max="9217" width="7.28515625" style="32" customWidth="1"/>
    <col min="9218" max="9218" width="45.5703125" style="32" customWidth="1"/>
    <col min="9219" max="9221" width="9.85546875" style="32" customWidth="1"/>
    <col min="9222" max="9225" width="9.140625" style="32"/>
    <col min="9226" max="9232" width="11.5703125" style="32" customWidth="1"/>
    <col min="9233" max="9472" width="9.140625" style="32"/>
    <col min="9473" max="9473" width="7.28515625" style="32" customWidth="1"/>
    <col min="9474" max="9474" width="45.5703125" style="32" customWidth="1"/>
    <col min="9475" max="9477" width="9.85546875" style="32" customWidth="1"/>
    <col min="9478" max="9481" width="9.140625" style="32"/>
    <col min="9482" max="9488" width="11.5703125" style="32" customWidth="1"/>
    <col min="9489" max="9728" width="9.140625" style="32"/>
    <col min="9729" max="9729" width="7.28515625" style="32" customWidth="1"/>
    <col min="9730" max="9730" width="45.5703125" style="32" customWidth="1"/>
    <col min="9731" max="9733" width="9.85546875" style="32" customWidth="1"/>
    <col min="9734" max="9737" width="9.140625" style="32"/>
    <col min="9738" max="9744" width="11.5703125" style="32" customWidth="1"/>
    <col min="9745" max="9984" width="9.140625" style="32"/>
    <col min="9985" max="9985" width="7.28515625" style="32" customWidth="1"/>
    <col min="9986" max="9986" width="45.5703125" style="32" customWidth="1"/>
    <col min="9987" max="9989" width="9.85546875" style="32" customWidth="1"/>
    <col min="9990" max="9993" width="9.140625" style="32"/>
    <col min="9994" max="10000" width="11.5703125" style="32" customWidth="1"/>
    <col min="10001" max="10240" width="9.140625" style="32"/>
    <col min="10241" max="10241" width="7.28515625" style="32" customWidth="1"/>
    <col min="10242" max="10242" width="45.5703125" style="32" customWidth="1"/>
    <col min="10243" max="10245" width="9.85546875" style="32" customWidth="1"/>
    <col min="10246" max="10249" width="9.140625" style="32"/>
    <col min="10250" max="10256" width="11.5703125" style="32" customWidth="1"/>
    <col min="10257" max="10496" width="9.140625" style="32"/>
    <col min="10497" max="10497" width="7.28515625" style="32" customWidth="1"/>
    <col min="10498" max="10498" width="45.5703125" style="32" customWidth="1"/>
    <col min="10499" max="10501" width="9.85546875" style="32" customWidth="1"/>
    <col min="10502" max="10505" width="9.140625" style="32"/>
    <col min="10506" max="10512" width="11.5703125" style="32" customWidth="1"/>
    <col min="10513" max="10752" width="9.140625" style="32"/>
    <col min="10753" max="10753" width="7.28515625" style="32" customWidth="1"/>
    <col min="10754" max="10754" width="45.5703125" style="32" customWidth="1"/>
    <col min="10755" max="10757" width="9.85546875" style="32" customWidth="1"/>
    <col min="10758" max="10761" width="9.140625" style="32"/>
    <col min="10762" max="10768" width="11.5703125" style="32" customWidth="1"/>
    <col min="10769" max="11008" width="9.140625" style="32"/>
    <col min="11009" max="11009" width="7.28515625" style="32" customWidth="1"/>
    <col min="11010" max="11010" width="45.5703125" style="32" customWidth="1"/>
    <col min="11011" max="11013" width="9.85546875" style="32" customWidth="1"/>
    <col min="11014" max="11017" width="9.140625" style="32"/>
    <col min="11018" max="11024" width="11.5703125" style="32" customWidth="1"/>
    <col min="11025" max="11264" width="9.140625" style="32"/>
    <col min="11265" max="11265" width="7.28515625" style="32" customWidth="1"/>
    <col min="11266" max="11266" width="45.5703125" style="32" customWidth="1"/>
    <col min="11267" max="11269" width="9.85546875" style="32" customWidth="1"/>
    <col min="11270" max="11273" width="9.140625" style="32"/>
    <col min="11274" max="11280" width="11.5703125" style="32" customWidth="1"/>
    <col min="11281" max="11520" width="9.140625" style="32"/>
    <col min="11521" max="11521" width="7.28515625" style="32" customWidth="1"/>
    <col min="11522" max="11522" width="45.5703125" style="32" customWidth="1"/>
    <col min="11523" max="11525" width="9.85546875" style="32" customWidth="1"/>
    <col min="11526" max="11529" width="9.140625" style="32"/>
    <col min="11530" max="11536" width="11.5703125" style="32" customWidth="1"/>
    <col min="11537" max="11776" width="9.140625" style="32"/>
    <col min="11777" max="11777" width="7.28515625" style="32" customWidth="1"/>
    <col min="11778" max="11778" width="45.5703125" style="32" customWidth="1"/>
    <col min="11779" max="11781" width="9.85546875" style="32" customWidth="1"/>
    <col min="11782" max="11785" width="9.140625" style="32"/>
    <col min="11786" max="11792" width="11.5703125" style="32" customWidth="1"/>
    <col min="11793" max="12032" width="9.140625" style="32"/>
    <col min="12033" max="12033" width="7.28515625" style="32" customWidth="1"/>
    <col min="12034" max="12034" width="45.5703125" style="32" customWidth="1"/>
    <col min="12035" max="12037" width="9.85546875" style="32" customWidth="1"/>
    <col min="12038" max="12041" width="9.140625" style="32"/>
    <col min="12042" max="12048" width="11.5703125" style="32" customWidth="1"/>
    <col min="12049" max="12288" width="9.140625" style="32"/>
    <col min="12289" max="12289" width="7.28515625" style="32" customWidth="1"/>
    <col min="12290" max="12290" width="45.5703125" style="32" customWidth="1"/>
    <col min="12291" max="12293" width="9.85546875" style="32" customWidth="1"/>
    <col min="12294" max="12297" width="9.140625" style="32"/>
    <col min="12298" max="12304" width="11.5703125" style="32" customWidth="1"/>
    <col min="12305" max="12544" width="9.140625" style="32"/>
    <col min="12545" max="12545" width="7.28515625" style="32" customWidth="1"/>
    <col min="12546" max="12546" width="45.5703125" style="32" customWidth="1"/>
    <col min="12547" max="12549" width="9.85546875" style="32" customWidth="1"/>
    <col min="12550" max="12553" width="9.140625" style="32"/>
    <col min="12554" max="12560" width="11.5703125" style="32" customWidth="1"/>
    <col min="12561" max="12800" width="9.140625" style="32"/>
    <col min="12801" max="12801" width="7.28515625" style="32" customWidth="1"/>
    <col min="12802" max="12802" width="45.5703125" style="32" customWidth="1"/>
    <col min="12803" max="12805" width="9.85546875" style="32" customWidth="1"/>
    <col min="12806" max="12809" width="9.140625" style="32"/>
    <col min="12810" max="12816" width="11.5703125" style="32" customWidth="1"/>
    <col min="12817" max="13056" width="9.140625" style="32"/>
    <col min="13057" max="13057" width="7.28515625" style="32" customWidth="1"/>
    <col min="13058" max="13058" width="45.5703125" style="32" customWidth="1"/>
    <col min="13059" max="13061" width="9.85546875" style="32" customWidth="1"/>
    <col min="13062" max="13065" width="9.140625" style="32"/>
    <col min="13066" max="13072" width="11.5703125" style="32" customWidth="1"/>
    <col min="13073" max="13312" width="9.140625" style="32"/>
    <col min="13313" max="13313" width="7.28515625" style="32" customWidth="1"/>
    <col min="13314" max="13314" width="45.5703125" style="32" customWidth="1"/>
    <col min="13315" max="13317" width="9.85546875" style="32" customWidth="1"/>
    <col min="13318" max="13321" width="9.140625" style="32"/>
    <col min="13322" max="13328" width="11.5703125" style="32" customWidth="1"/>
    <col min="13329" max="13568" width="9.140625" style="32"/>
    <col min="13569" max="13569" width="7.28515625" style="32" customWidth="1"/>
    <col min="13570" max="13570" width="45.5703125" style="32" customWidth="1"/>
    <col min="13571" max="13573" width="9.85546875" style="32" customWidth="1"/>
    <col min="13574" max="13577" width="9.140625" style="32"/>
    <col min="13578" max="13584" width="11.5703125" style="32" customWidth="1"/>
    <col min="13585" max="13824" width="9.140625" style="32"/>
    <col min="13825" max="13825" width="7.28515625" style="32" customWidth="1"/>
    <col min="13826" max="13826" width="45.5703125" style="32" customWidth="1"/>
    <col min="13827" max="13829" width="9.85546875" style="32" customWidth="1"/>
    <col min="13830" max="13833" width="9.140625" style="32"/>
    <col min="13834" max="13840" width="11.5703125" style="32" customWidth="1"/>
    <col min="13841" max="14080" width="9.140625" style="32"/>
    <col min="14081" max="14081" width="7.28515625" style="32" customWidth="1"/>
    <col min="14082" max="14082" width="45.5703125" style="32" customWidth="1"/>
    <col min="14083" max="14085" width="9.85546875" style="32" customWidth="1"/>
    <col min="14086" max="14089" width="9.140625" style="32"/>
    <col min="14090" max="14096" width="11.5703125" style="32" customWidth="1"/>
    <col min="14097" max="14336" width="9.140625" style="32"/>
    <col min="14337" max="14337" width="7.28515625" style="32" customWidth="1"/>
    <col min="14338" max="14338" width="45.5703125" style="32" customWidth="1"/>
    <col min="14339" max="14341" width="9.85546875" style="32" customWidth="1"/>
    <col min="14342" max="14345" width="9.140625" style="32"/>
    <col min="14346" max="14352" width="11.5703125" style="32" customWidth="1"/>
    <col min="14353" max="14592" width="9.140625" style="32"/>
    <col min="14593" max="14593" width="7.28515625" style="32" customWidth="1"/>
    <col min="14594" max="14594" width="45.5703125" style="32" customWidth="1"/>
    <col min="14595" max="14597" width="9.85546875" style="32" customWidth="1"/>
    <col min="14598" max="14601" width="9.140625" style="32"/>
    <col min="14602" max="14608" width="11.5703125" style="32" customWidth="1"/>
    <col min="14609" max="14848" width="9.140625" style="32"/>
    <col min="14849" max="14849" width="7.28515625" style="32" customWidth="1"/>
    <col min="14850" max="14850" width="45.5703125" style="32" customWidth="1"/>
    <col min="14851" max="14853" width="9.85546875" style="32" customWidth="1"/>
    <col min="14854" max="14857" width="9.140625" style="32"/>
    <col min="14858" max="14864" width="11.5703125" style="32" customWidth="1"/>
    <col min="14865" max="15104" width="9.140625" style="32"/>
    <col min="15105" max="15105" width="7.28515625" style="32" customWidth="1"/>
    <col min="15106" max="15106" width="45.5703125" style="32" customWidth="1"/>
    <col min="15107" max="15109" width="9.85546875" style="32" customWidth="1"/>
    <col min="15110" max="15113" width="9.140625" style="32"/>
    <col min="15114" max="15120" width="11.5703125" style="32" customWidth="1"/>
    <col min="15121" max="15360" width="9.140625" style="32"/>
    <col min="15361" max="15361" width="7.28515625" style="32" customWidth="1"/>
    <col min="15362" max="15362" width="45.5703125" style="32" customWidth="1"/>
    <col min="15363" max="15365" width="9.85546875" style="32" customWidth="1"/>
    <col min="15366" max="15369" width="9.140625" style="32"/>
    <col min="15370" max="15376" width="11.5703125" style="32" customWidth="1"/>
    <col min="15377" max="15616" width="9.140625" style="32"/>
    <col min="15617" max="15617" width="7.28515625" style="32" customWidth="1"/>
    <col min="15618" max="15618" width="45.5703125" style="32" customWidth="1"/>
    <col min="15619" max="15621" width="9.85546875" style="32" customWidth="1"/>
    <col min="15622" max="15625" width="9.140625" style="32"/>
    <col min="15626" max="15632" width="11.5703125" style="32" customWidth="1"/>
    <col min="15633" max="15872" width="9.140625" style="32"/>
    <col min="15873" max="15873" width="7.28515625" style="32" customWidth="1"/>
    <col min="15874" max="15874" width="45.5703125" style="32" customWidth="1"/>
    <col min="15875" max="15877" width="9.85546875" style="32" customWidth="1"/>
    <col min="15878" max="15881" width="9.140625" style="32"/>
    <col min="15882" max="15888" width="11.5703125" style="32" customWidth="1"/>
    <col min="15889" max="16128" width="9.140625" style="32"/>
    <col min="16129" max="16129" width="7.28515625" style="32" customWidth="1"/>
    <col min="16130" max="16130" width="45.5703125" style="32" customWidth="1"/>
    <col min="16131" max="16133" width="9.85546875" style="32" customWidth="1"/>
    <col min="16134" max="16137" width="9.140625" style="32"/>
    <col min="16138" max="16144" width="11.5703125" style="32" customWidth="1"/>
    <col min="16145" max="16384" width="9.140625" style="32"/>
  </cols>
  <sheetData>
    <row r="1" spans="1:22">
      <c r="A1" s="120" t="s">
        <v>222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47">
        <v>1</v>
      </c>
      <c r="D7" s="22">
        <f>SUM(E7:J7)</f>
        <v>1</v>
      </c>
      <c r="E7" s="21"/>
      <c r="F7" s="21">
        <v>1</v>
      </c>
      <c r="G7" s="21"/>
      <c r="H7" s="21"/>
      <c r="I7" s="21"/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47">
        <v>6</v>
      </c>
      <c r="D8" s="22">
        <f t="shared" ref="D8:D10" si="0">SUM(E8:J8)</f>
        <v>6</v>
      </c>
      <c r="E8" s="21"/>
      <c r="F8" s="21">
        <v>4</v>
      </c>
      <c r="G8" s="21">
        <v>2</v>
      </c>
      <c r="H8" s="21"/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47">
        <v>32</v>
      </c>
      <c r="D9" s="22">
        <f t="shared" si="0"/>
        <v>30</v>
      </c>
      <c r="E9" s="21">
        <v>1</v>
      </c>
      <c r="F9" s="21">
        <v>10</v>
      </c>
      <c r="G9" s="21">
        <v>5</v>
      </c>
      <c r="H9" s="21">
        <v>9</v>
      </c>
      <c r="I9" s="21">
        <v>4</v>
      </c>
      <c r="J9" s="21">
        <v>1</v>
      </c>
      <c r="K9" s="22">
        <f t="shared" si="1"/>
        <v>0</v>
      </c>
      <c r="L9" s="21"/>
      <c r="M9" s="21"/>
      <c r="N9" s="21"/>
      <c r="O9" s="21"/>
      <c r="P9" s="21"/>
      <c r="Q9" s="22">
        <f t="shared" si="2"/>
        <v>0</v>
      </c>
      <c r="R9" s="21"/>
      <c r="S9" s="21"/>
      <c r="T9" s="21"/>
      <c r="U9" s="21"/>
      <c r="V9" s="21"/>
    </row>
    <row r="10" spans="1:22">
      <c r="A10" s="21">
        <v>4</v>
      </c>
      <c r="B10" s="34" t="s">
        <v>6</v>
      </c>
      <c r="C10" s="47">
        <v>2</v>
      </c>
      <c r="D10" s="22">
        <f t="shared" si="0"/>
        <v>2</v>
      </c>
      <c r="E10" s="21">
        <v>1</v>
      </c>
      <c r="F10" s="21"/>
      <c r="G10" s="21"/>
      <c r="H10" s="21">
        <v>1</v>
      </c>
      <c r="I10" s="21"/>
      <c r="J10" s="21"/>
      <c r="K10" s="22">
        <f t="shared" si="1"/>
        <v>1</v>
      </c>
      <c r="L10" s="21"/>
      <c r="M10" s="21"/>
      <c r="N10" s="21"/>
      <c r="O10" s="21"/>
      <c r="P10" s="21">
        <v>1</v>
      </c>
      <c r="Q10" s="22">
        <f t="shared" si="2"/>
        <v>1</v>
      </c>
      <c r="R10" s="21"/>
      <c r="S10" s="21"/>
      <c r="T10" s="21"/>
      <c r="U10" s="21"/>
      <c r="V10" s="21">
        <v>1</v>
      </c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47" t="s">
        <v>223</v>
      </c>
      <c r="D12" s="22">
        <f>SUM(E12:J12)</f>
        <v>13</v>
      </c>
      <c r="E12" s="21">
        <v>2</v>
      </c>
      <c r="F12" s="21">
        <v>4</v>
      </c>
      <c r="G12" s="21">
        <v>2</v>
      </c>
      <c r="H12" s="21"/>
      <c r="I12" s="21">
        <v>1</v>
      </c>
      <c r="J12" s="21">
        <v>4</v>
      </c>
      <c r="K12" s="22">
        <f>SUM(L12:P12)</f>
        <v>1</v>
      </c>
      <c r="L12" s="21"/>
      <c r="M12" s="21"/>
      <c r="N12" s="21">
        <v>1</v>
      </c>
      <c r="O12" s="21"/>
      <c r="P12" s="21"/>
      <c r="Q12" s="22">
        <f>SUM(R12:V12)</f>
        <v>4</v>
      </c>
      <c r="R12" s="21">
        <v>2</v>
      </c>
      <c r="S12" s="21">
        <v>1</v>
      </c>
      <c r="T12" s="21">
        <v>1</v>
      </c>
      <c r="U12" s="21"/>
      <c r="V12" s="21"/>
    </row>
    <row r="13" spans="1:22">
      <c r="A13" s="21">
        <v>2</v>
      </c>
      <c r="B13" s="34" t="s">
        <v>9</v>
      </c>
      <c r="C13" s="47"/>
      <c r="D13" s="22">
        <f t="shared" ref="D13:D78" si="3">SUM(E13:J13)</f>
        <v>0</v>
      </c>
      <c r="E13" s="21"/>
      <c r="F13" s="21"/>
      <c r="G13" s="21"/>
      <c r="H13" s="21"/>
      <c r="I13" s="21"/>
      <c r="J13" s="21"/>
      <c r="K13" s="22">
        <f t="shared" ref="K13:K78" si="4">SUM(L13:P13)</f>
        <v>0</v>
      </c>
      <c r="L13" s="21"/>
      <c r="M13" s="21"/>
      <c r="N13" s="21"/>
      <c r="O13" s="21"/>
      <c r="P13" s="21"/>
      <c r="Q13" s="22">
        <f t="shared" ref="Q13:Q78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47" t="s">
        <v>224</v>
      </c>
      <c r="D14" s="22">
        <f t="shared" si="3"/>
        <v>7</v>
      </c>
      <c r="E14" s="21">
        <v>1</v>
      </c>
      <c r="F14" s="21">
        <v>1</v>
      </c>
      <c r="G14" s="21">
        <v>4</v>
      </c>
      <c r="H14" s="21"/>
      <c r="I14" s="21">
        <v>1</v>
      </c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7</v>
      </c>
      <c r="R14" s="21">
        <v>2</v>
      </c>
      <c r="S14" s="21">
        <v>2</v>
      </c>
      <c r="T14" s="21">
        <v>1</v>
      </c>
      <c r="U14" s="21">
        <v>1</v>
      </c>
      <c r="V14" s="21">
        <v>1</v>
      </c>
    </row>
    <row r="15" spans="1:22">
      <c r="A15" s="21">
        <v>4</v>
      </c>
      <c r="B15" s="34" t="s">
        <v>11</v>
      </c>
      <c r="C15" s="47">
        <v>1</v>
      </c>
      <c r="D15" s="22">
        <f t="shared" si="3"/>
        <v>1</v>
      </c>
      <c r="E15" s="21"/>
      <c r="F15" s="21">
        <v>1</v>
      </c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1</v>
      </c>
      <c r="R15" s="21"/>
      <c r="S15" s="21"/>
      <c r="T15" s="21"/>
      <c r="U15" s="21"/>
      <c r="V15" s="21">
        <v>1</v>
      </c>
    </row>
    <row r="16" spans="1:22">
      <c r="A16" s="21">
        <v>5</v>
      </c>
      <c r="B16" s="34" t="s">
        <v>12</v>
      </c>
      <c r="C16" s="47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47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47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47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47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47"/>
      <c r="D21" s="22"/>
      <c r="E21" s="21"/>
      <c r="F21" s="21"/>
      <c r="G21" s="21"/>
      <c r="H21" s="21"/>
      <c r="I21" s="21"/>
      <c r="J21" s="21"/>
      <c r="K21" s="22"/>
      <c r="L21" s="21"/>
      <c r="M21" s="21"/>
      <c r="N21" s="21"/>
      <c r="O21" s="21"/>
      <c r="P21" s="21"/>
      <c r="Q21" s="22"/>
      <c r="R21" s="21"/>
      <c r="S21" s="21"/>
      <c r="T21" s="21"/>
      <c r="U21" s="21"/>
      <c r="V21" s="21"/>
    </row>
    <row r="22" spans="1:22">
      <c r="A22" s="21"/>
      <c r="B22" s="34"/>
      <c r="C22" s="47"/>
      <c r="D22" s="22"/>
      <c r="E22" s="21"/>
      <c r="F22" s="21"/>
      <c r="G22" s="21"/>
      <c r="H22" s="21"/>
      <c r="I22" s="21"/>
      <c r="J22" s="21"/>
      <c r="K22" s="22"/>
      <c r="L22" s="21"/>
      <c r="M22" s="21"/>
      <c r="N22" s="21"/>
      <c r="O22" s="21"/>
      <c r="P22" s="21"/>
      <c r="Q22" s="22"/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47">
        <v>1</v>
      </c>
      <c r="D23" s="22">
        <f t="shared" si="3"/>
        <v>1</v>
      </c>
      <c r="E23" s="21"/>
      <c r="F23" s="21"/>
      <c r="G23" s="21"/>
      <c r="H23" s="21">
        <v>1</v>
      </c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1</v>
      </c>
      <c r="R23" s="21"/>
      <c r="S23" s="21"/>
      <c r="T23" s="21"/>
      <c r="U23" s="21"/>
      <c r="V23" s="21">
        <v>1</v>
      </c>
    </row>
    <row r="24" spans="1:22">
      <c r="A24" s="21">
        <v>11</v>
      </c>
      <c r="B24" s="34" t="s">
        <v>18</v>
      </c>
      <c r="C24" s="47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47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47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47">
        <v>1</v>
      </c>
      <c r="D27" s="22">
        <f t="shared" si="3"/>
        <v>1</v>
      </c>
      <c r="E27" s="21">
        <v>1</v>
      </c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47" t="s">
        <v>213</v>
      </c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47" t="s">
        <v>215</v>
      </c>
      <c r="D29" s="22">
        <f t="shared" si="3"/>
        <v>1</v>
      </c>
      <c r="E29" s="21">
        <v>1</v>
      </c>
      <c r="F29" s="21"/>
      <c r="G29" s="21"/>
      <c r="H29" s="21"/>
      <c r="I29" s="21"/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3</v>
      </c>
      <c r="R29" s="21">
        <v>1</v>
      </c>
      <c r="S29" s="21">
        <v>1</v>
      </c>
      <c r="T29" s="21">
        <v>1</v>
      </c>
      <c r="U29" s="21"/>
      <c r="V29" s="21"/>
    </row>
    <row r="30" spans="1:22">
      <c r="A30" s="21">
        <v>17</v>
      </c>
      <c r="B30" s="34" t="s">
        <v>24</v>
      </c>
      <c r="C30" s="47" t="s">
        <v>218</v>
      </c>
      <c r="D30" s="22">
        <f t="shared" si="3"/>
        <v>2</v>
      </c>
      <c r="E30" s="21">
        <v>1</v>
      </c>
      <c r="F30" s="21">
        <v>1</v>
      </c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3</v>
      </c>
      <c r="R30" s="21">
        <v>1</v>
      </c>
      <c r="S30" s="21">
        <v>1</v>
      </c>
      <c r="T30" s="21">
        <v>1</v>
      </c>
      <c r="U30" s="21"/>
      <c r="V30" s="21"/>
    </row>
    <row r="31" spans="1:22">
      <c r="A31" s="21">
        <v>18</v>
      </c>
      <c r="B31" s="34" t="s">
        <v>25</v>
      </c>
      <c r="C31" s="47">
        <v>1</v>
      </c>
      <c r="D31" s="22">
        <f t="shared" si="3"/>
        <v>1</v>
      </c>
      <c r="E31" s="21"/>
      <c r="F31" s="21"/>
      <c r="G31" s="21">
        <v>1</v>
      </c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2</v>
      </c>
      <c r="R31" s="21">
        <v>1</v>
      </c>
      <c r="S31" s="21">
        <v>1</v>
      </c>
      <c r="T31" s="21"/>
      <c r="U31" s="21"/>
      <c r="V31" s="21"/>
    </row>
    <row r="32" spans="1:22">
      <c r="A32" s="21">
        <v>19</v>
      </c>
      <c r="B32" s="34" t="s">
        <v>26</v>
      </c>
      <c r="C32" s="47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47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47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47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47"/>
      <c r="D36" s="22">
        <f t="shared" si="3"/>
        <v>0</v>
      </c>
      <c r="E36" s="21"/>
      <c r="F36" s="21"/>
      <c r="G36" s="21"/>
      <c r="H36" s="21"/>
      <c r="I36" s="21"/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47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47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47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47">
        <v>1</v>
      </c>
      <c r="D40" s="22">
        <f t="shared" si="3"/>
        <v>1</v>
      </c>
      <c r="E40" s="21"/>
      <c r="F40" s="21"/>
      <c r="G40" s="21"/>
      <c r="H40" s="21"/>
      <c r="I40" s="21">
        <v>1</v>
      </c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1</v>
      </c>
      <c r="R40" s="21"/>
      <c r="S40" s="21"/>
      <c r="T40" s="21"/>
      <c r="U40" s="21"/>
      <c r="V40" s="21">
        <v>1</v>
      </c>
    </row>
    <row r="41" spans="1:22">
      <c r="A41" s="21">
        <v>28</v>
      </c>
      <c r="B41" s="34" t="s">
        <v>35</v>
      </c>
      <c r="C41" s="47" t="s">
        <v>225</v>
      </c>
      <c r="D41" s="22">
        <f t="shared" si="3"/>
        <v>11</v>
      </c>
      <c r="E41" s="21">
        <v>5</v>
      </c>
      <c r="F41" s="21">
        <v>2</v>
      </c>
      <c r="G41" s="21">
        <v>3</v>
      </c>
      <c r="H41" s="21">
        <v>1</v>
      </c>
      <c r="I41" s="21"/>
      <c r="J41" s="21"/>
      <c r="K41" s="22">
        <f t="shared" si="4"/>
        <v>0</v>
      </c>
      <c r="L41" s="21"/>
      <c r="M41" s="21"/>
      <c r="N41" s="21"/>
      <c r="O41" s="21"/>
      <c r="P41" s="21"/>
      <c r="Q41" s="22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47">
        <v>1</v>
      </c>
      <c r="D42" s="22">
        <f t="shared" si="3"/>
        <v>1</v>
      </c>
      <c r="E42" s="21"/>
      <c r="F42" s="21">
        <v>1</v>
      </c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47" t="s">
        <v>212</v>
      </c>
      <c r="D43" s="22">
        <f t="shared" si="3"/>
        <v>2</v>
      </c>
      <c r="E43" s="21"/>
      <c r="F43" s="21"/>
      <c r="G43" s="21">
        <v>1</v>
      </c>
      <c r="H43" s="21">
        <v>1</v>
      </c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4</v>
      </c>
      <c r="R43" s="21">
        <v>1</v>
      </c>
      <c r="S43" s="21">
        <v>1</v>
      </c>
      <c r="T43" s="21">
        <v>1</v>
      </c>
      <c r="U43" s="21">
        <v>1</v>
      </c>
      <c r="V43" s="21"/>
    </row>
    <row r="44" spans="1:22">
      <c r="A44" s="21">
        <v>31</v>
      </c>
      <c r="B44" s="34" t="s">
        <v>38</v>
      </c>
      <c r="C44" s="47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47"/>
      <c r="D45" s="22">
        <f t="shared" si="3"/>
        <v>0</v>
      </c>
      <c r="E45" s="21"/>
      <c r="F45" s="21"/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47" t="s">
        <v>211</v>
      </c>
      <c r="D46" s="22">
        <f t="shared" si="3"/>
        <v>2</v>
      </c>
      <c r="E46" s="21">
        <v>1</v>
      </c>
      <c r="F46" s="21"/>
      <c r="G46" s="21"/>
      <c r="H46" s="21"/>
      <c r="I46" s="21">
        <v>1</v>
      </c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3</v>
      </c>
      <c r="R46" s="21">
        <v>1</v>
      </c>
      <c r="S46" s="21">
        <v>1</v>
      </c>
      <c r="T46" s="21">
        <v>1</v>
      </c>
      <c r="U46" s="21"/>
      <c r="V46" s="21"/>
    </row>
    <row r="47" spans="1:22">
      <c r="A47" s="21">
        <v>34</v>
      </c>
      <c r="B47" s="34" t="s">
        <v>41</v>
      </c>
      <c r="C47" s="47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47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47" t="s">
        <v>212</v>
      </c>
      <c r="D49" s="22">
        <f t="shared" si="3"/>
        <v>3</v>
      </c>
      <c r="E49" s="21"/>
      <c r="F49" s="21">
        <v>2</v>
      </c>
      <c r="G49" s="21">
        <v>1</v>
      </c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2</v>
      </c>
      <c r="R49" s="21">
        <v>1</v>
      </c>
      <c r="S49" s="21">
        <v>1</v>
      </c>
      <c r="T49" s="21"/>
      <c r="U49" s="21"/>
      <c r="V49" s="21"/>
    </row>
    <row r="50" spans="1:22">
      <c r="A50" s="21">
        <v>37</v>
      </c>
      <c r="B50" s="34" t="s">
        <v>44</v>
      </c>
      <c r="C50" s="47" t="s">
        <v>210</v>
      </c>
      <c r="D50" s="22">
        <f t="shared" si="3"/>
        <v>6</v>
      </c>
      <c r="E50" s="21">
        <v>2</v>
      </c>
      <c r="F50" s="21">
        <v>1</v>
      </c>
      <c r="G50" s="21">
        <v>1</v>
      </c>
      <c r="H50" s="21"/>
      <c r="I50" s="21">
        <v>1</v>
      </c>
      <c r="J50" s="21">
        <v>1</v>
      </c>
      <c r="K50" s="22">
        <f t="shared" si="4"/>
        <v>1</v>
      </c>
      <c r="L50" s="21">
        <v>1</v>
      </c>
      <c r="M50" s="21"/>
      <c r="N50" s="21"/>
      <c r="O50" s="21"/>
      <c r="P50" s="21"/>
      <c r="Q50" s="22">
        <f t="shared" si="5"/>
        <v>2</v>
      </c>
      <c r="R50" s="21">
        <v>1</v>
      </c>
      <c r="S50" s="21">
        <v>1</v>
      </c>
      <c r="T50" s="21"/>
      <c r="U50" s="21"/>
      <c r="V50" s="21"/>
    </row>
    <row r="51" spans="1:22">
      <c r="A51" s="21">
        <v>38</v>
      </c>
      <c r="B51" s="34" t="s">
        <v>45</v>
      </c>
      <c r="C51" s="47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47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47">
        <v>1</v>
      </c>
      <c r="D53" s="22">
        <f t="shared" si="3"/>
        <v>1</v>
      </c>
      <c r="E53" s="21">
        <v>1</v>
      </c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47" t="s">
        <v>214</v>
      </c>
      <c r="D54" s="22">
        <f t="shared" si="3"/>
        <v>3</v>
      </c>
      <c r="E54" s="21">
        <v>2</v>
      </c>
      <c r="F54" s="21"/>
      <c r="G54" s="21">
        <v>1</v>
      </c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1</v>
      </c>
      <c r="R54" s="21"/>
      <c r="S54" s="21">
        <v>1</v>
      </c>
      <c r="T54" s="21"/>
      <c r="U54" s="21"/>
      <c r="V54" s="21"/>
    </row>
    <row r="55" spans="1:22">
      <c r="A55" s="21">
        <v>42</v>
      </c>
      <c r="B55" s="34" t="s">
        <v>49</v>
      </c>
      <c r="C55" s="47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47">
        <v>20</v>
      </c>
      <c r="D56" s="22">
        <f t="shared" si="3"/>
        <v>16</v>
      </c>
      <c r="E56" s="21">
        <v>6</v>
      </c>
      <c r="F56" s="21">
        <v>6</v>
      </c>
      <c r="G56" s="21">
        <v>2</v>
      </c>
      <c r="H56" s="21">
        <v>2</v>
      </c>
      <c r="I56" s="21"/>
      <c r="J56" s="21"/>
      <c r="K56" s="22">
        <f t="shared" si="4"/>
        <v>0</v>
      </c>
      <c r="L56" s="21"/>
      <c r="M56" s="21"/>
      <c r="N56" s="21"/>
      <c r="O56" s="21"/>
      <c r="P56" s="21"/>
      <c r="Q56" s="22">
        <f t="shared" si="5"/>
        <v>2</v>
      </c>
      <c r="R56" s="21">
        <v>1</v>
      </c>
      <c r="S56" s="21">
        <v>1</v>
      </c>
      <c r="T56" s="21"/>
      <c r="U56" s="21"/>
      <c r="V56" s="21"/>
    </row>
    <row r="57" spans="1:22">
      <c r="A57" s="21">
        <v>44</v>
      </c>
      <c r="B57" s="34" t="s">
        <v>51</v>
      </c>
      <c r="C57" s="47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47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47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47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47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47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47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47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47">
        <v>1</v>
      </c>
      <c r="D65" s="22">
        <f t="shared" si="3"/>
        <v>1</v>
      </c>
      <c r="E65" s="21"/>
      <c r="F65" s="21"/>
      <c r="G65" s="21"/>
      <c r="H65" s="21"/>
      <c r="I65" s="21">
        <v>1</v>
      </c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1</v>
      </c>
      <c r="R65" s="21">
        <v>1</v>
      </c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47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47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47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47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47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47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47">
        <v>1</v>
      </c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47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47" t="s">
        <v>226</v>
      </c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47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47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47">
        <v>1</v>
      </c>
      <c r="D77" s="22">
        <f t="shared" si="3"/>
        <v>1</v>
      </c>
      <c r="E77" s="21"/>
      <c r="F77" s="21"/>
      <c r="G77" s="21"/>
      <c r="H77" s="21"/>
      <c r="I77" s="21">
        <v>1</v>
      </c>
      <c r="J77" s="21"/>
      <c r="K77" s="22">
        <f t="shared" si="4"/>
        <v>0</v>
      </c>
      <c r="L77" s="21"/>
      <c r="M77" s="21"/>
      <c r="N77" s="21"/>
      <c r="O77" s="21"/>
      <c r="P77" s="21"/>
      <c r="Q77" s="22">
        <f t="shared" si="5"/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47"/>
      <c r="D78" s="22">
        <f t="shared" si="3"/>
        <v>0</v>
      </c>
      <c r="E78" s="21"/>
      <c r="F78" s="21"/>
      <c r="G78" s="21"/>
      <c r="H78" s="21"/>
      <c r="I78" s="21"/>
      <c r="J78" s="21"/>
      <c r="K78" s="22">
        <f t="shared" si="4"/>
        <v>0</v>
      </c>
      <c r="L78" s="21"/>
      <c r="M78" s="21"/>
      <c r="N78" s="21"/>
      <c r="O78" s="21"/>
      <c r="P78" s="21"/>
      <c r="Q78" s="22">
        <f t="shared" si="5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47"/>
      <c r="D79" s="22">
        <f t="shared" ref="D79:D125" si="6">SUM(E79:J79)</f>
        <v>0</v>
      </c>
      <c r="E79" s="21"/>
      <c r="F79" s="21"/>
      <c r="G79" s="21"/>
      <c r="H79" s="21"/>
      <c r="I79" s="21"/>
      <c r="J79" s="21"/>
      <c r="K79" s="22">
        <f t="shared" ref="K79:K125" si="7">SUM(L79:P79)</f>
        <v>0</v>
      </c>
      <c r="L79" s="21"/>
      <c r="M79" s="21"/>
      <c r="N79" s="21"/>
      <c r="O79" s="21"/>
      <c r="P79" s="21"/>
      <c r="Q79" s="22">
        <f t="shared" ref="Q79:Q125" si="8">SUM(R79:V79)</f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47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47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47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47"/>
      <c r="D83" s="22">
        <f t="shared" si="6"/>
        <v>0</v>
      </c>
      <c r="E83" s="21"/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47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47"/>
      <c r="D85" s="22">
        <f t="shared" si="6"/>
        <v>0</v>
      </c>
      <c r="E85" s="21"/>
      <c r="F85" s="21"/>
      <c r="G85" s="21"/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47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47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47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47">
        <v>1</v>
      </c>
      <c r="D89" s="22">
        <f t="shared" si="6"/>
        <v>1</v>
      </c>
      <c r="E89" s="21"/>
      <c r="F89" s="21">
        <v>1</v>
      </c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1</v>
      </c>
      <c r="R89" s="21">
        <v>1</v>
      </c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47">
        <v>7</v>
      </c>
      <c r="D90" s="22">
        <f t="shared" si="6"/>
        <v>7</v>
      </c>
      <c r="E90" s="21">
        <v>2</v>
      </c>
      <c r="F90" s="21">
        <v>1</v>
      </c>
      <c r="G90" s="21">
        <v>2</v>
      </c>
      <c r="H90" s="21">
        <v>2</v>
      </c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2</v>
      </c>
      <c r="R90" s="21">
        <v>1</v>
      </c>
      <c r="S90" s="21">
        <v>1</v>
      </c>
      <c r="T90" s="21"/>
      <c r="U90" s="21"/>
      <c r="V90" s="21"/>
    </row>
    <row r="91" spans="1:22">
      <c r="A91" s="21">
        <v>78</v>
      </c>
      <c r="B91" s="34" t="s">
        <v>85</v>
      </c>
      <c r="C91" s="47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47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47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47"/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4</v>
      </c>
      <c r="R94" s="21">
        <v>2</v>
      </c>
      <c r="S94" s="21">
        <v>2</v>
      </c>
      <c r="T94" s="21"/>
      <c r="U94" s="21"/>
      <c r="V94" s="21"/>
    </row>
    <row r="95" spans="1:22">
      <c r="A95" s="21">
        <v>82</v>
      </c>
      <c r="B95" s="34" t="s">
        <v>89</v>
      </c>
      <c r="C95" s="47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47">
        <v>1</v>
      </c>
      <c r="D96" s="22">
        <f t="shared" si="6"/>
        <v>1</v>
      </c>
      <c r="E96" s="21"/>
      <c r="F96" s="21">
        <v>1</v>
      </c>
      <c r="G96" s="21"/>
      <c r="H96" s="21"/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47"/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47" t="s">
        <v>216</v>
      </c>
      <c r="D98" s="22">
        <f t="shared" si="6"/>
        <v>1</v>
      </c>
      <c r="E98" s="21"/>
      <c r="F98" s="21"/>
      <c r="G98" s="21">
        <v>1</v>
      </c>
      <c r="H98" s="21"/>
      <c r="I98" s="21"/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1</v>
      </c>
      <c r="R98" s="21">
        <v>1</v>
      </c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47">
        <v>1</v>
      </c>
      <c r="D99" s="22">
        <f t="shared" si="6"/>
        <v>1</v>
      </c>
      <c r="E99" s="21"/>
      <c r="F99" s="21"/>
      <c r="G99" s="21"/>
      <c r="H99" s="21"/>
      <c r="I99" s="21">
        <v>1</v>
      </c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1</v>
      </c>
      <c r="R99" s="21">
        <v>1</v>
      </c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47">
        <v>1</v>
      </c>
      <c r="D100" s="22">
        <f t="shared" si="6"/>
        <v>1</v>
      </c>
      <c r="E100" s="21">
        <v>1</v>
      </c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47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47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47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47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47" t="s">
        <v>214</v>
      </c>
      <c r="D105" s="22">
        <f t="shared" si="6"/>
        <v>5</v>
      </c>
      <c r="E105" s="21">
        <v>1</v>
      </c>
      <c r="F105" s="21">
        <v>1</v>
      </c>
      <c r="G105" s="21"/>
      <c r="H105" s="21">
        <v>2</v>
      </c>
      <c r="I105" s="21">
        <v>1</v>
      </c>
      <c r="J105" s="21"/>
      <c r="K105" s="22">
        <f t="shared" si="7"/>
        <v>0</v>
      </c>
      <c r="L105" s="21"/>
      <c r="M105" s="21"/>
      <c r="N105" s="21"/>
      <c r="O105" s="21"/>
      <c r="P105" s="21"/>
      <c r="Q105" s="22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47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47">
        <v>17</v>
      </c>
      <c r="D107" s="22">
        <f t="shared" si="6"/>
        <v>15</v>
      </c>
      <c r="E107" s="21">
        <v>9</v>
      </c>
      <c r="F107" s="21"/>
      <c r="G107" s="21">
        <v>1</v>
      </c>
      <c r="H107" s="21">
        <v>2</v>
      </c>
      <c r="I107" s="21">
        <v>3</v>
      </c>
      <c r="J107" s="21"/>
      <c r="K107" s="22">
        <f t="shared" si="7"/>
        <v>0</v>
      </c>
      <c r="L107" s="21"/>
      <c r="M107" s="21"/>
      <c r="N107" s="21"/>
      <c r="O107" s="21"/>
      <c r="P107" s="21"/>
      <c r="Q107" s="22">
        <f t="shared" si="8"/>
        <v>10</v>
      </c>
      <c r="R107" s="21">
        <v>4</v>
      </c>
      <c r="S107" s="21">
        <v>2</v>
      </c>
      <c r="T107" s="21">
        <v>2</v>
      </c>
      <c r="U107" s="21">
        <v>1</v>
      </c>
      <c r="V107" s="21">
        <v>1</v>
      </c>
    </row>
    <row r="108" spans="1:22" ht="30">
      <c r="A108" s="21">
        <v>95</v>
      </c>
      <c r="B108" s="34" t="s">
        <v>102</v>
      </c>
      <c r="C108" s="47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47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47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47" t="s">
        <v>218</v>
      </c>
      <c r="D111" s="22">
        <f t="shared" si="6"/>
        <v>5</v>
      </c>
      <c r="E111" s="21">
        <v>2</v>
      </c>
      <c r="F111" s="21">
        <v>2</v>
      </c>
      <c r="G111" s="21"/>
      <c r="H111" s="21"/>
      <c r="I111" s="21"/>
      <c r="J111" s="21">
        <v>1</v>
      </c>
      <c r="K111" s="22">
        <f t="shared" si="7"/>
        <v>0</v>
      </c>
      <c r="L111" s="21"/>
      <c r="M111" s="21"/>
      <c r="N111" s="21"/>
      <c r="O111" s="21"/>
      <c r="P111" s="21"/>
      <c r="Q111" s="22">
        <f t="shared" si="8"/>
        <v>2</v>
      </c>
      <c r="R111" s="21">
        <v>1</v>
      </c>
      <c r="S111" s="21">
        <v>1</v>
      </c>
      <c r="T111" s="21"/>
      <c r="U111" s="21"/>
      <c r="V111" s="21"/>
    </row>
    <row r="112" spans="1:22">
      <c r="A112" s="21">
        <v>99</v>
      </c>
      <c r="B112" s="34" t="s">
        <v>106</v>
      </c>
      <c r="C112" s="47" t="s">
        <v>213</v>
      </c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47">
        <v>2</v>
      </c>
      <c r="D113" s="22">
        <f t="shared" si="6"/>
        <v>2</v>
      </c>
      <c r="E113" s="21"/>
      <c r="F113" s="21"/>
      <c r="G113" s="21">
        <v>1</v>
      </c>
      <c r="H113" s="21">
        <v>1</v>
      </c>
      <c r="I113" s="21"/>
      <c r="J113" s="21"/>
      <c r="K113" s="22">
        <f t="shared" si="7"/>
        <v>0</v>
      </c>
      <c r="L113" s="21"/>
      <c r="M113" s="21"/>
      <c r="N113" s="21"/>
      <c r="O113" s="21"/>
      <c r="P113" s="21"/>
      <c r="Q113" s="22">
        <f t="shared" si="8"/>
        <v>2</v>
      </c>
      <c r="R113" s="21">
        <v>1</v>
      </c>
      <c r="S113" s="21">
        <v>1</v>
      </c>
      <c r="T113" s="21"/>
      <c r="U113" s="21"/>
      <c r="V113" s="21"/>
    </row>
    <row r="114" spans="1:22">
      <c r="A114" s="21">
        <v>101</v>
      </c>
      <c r="B114" s="34" t="s">
        <v>108</v>
      </c>
      <c r="C114" s="47">
        <v>2</v>
      </c>
      <c r="D114" s="22">
        <f t="shared" si="6"/>
        <v>1</v>
      </c>
      <c r="E114" s="21"/>
      <c r="F114" s="21"/>
      <c r="G114" s="21"/>
      <c r="H114" s="21">
        <v>1</v>
      </c>
      <c r="I114" s="21"/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1</v>
      </c>
      <c r="R114" s="21">
        <v>1</v>
      </c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47">
        <v>1</v>
      </c>
      <c r="D115" s="22">
        <f t="shared" si="6"/>
        <v>1</v>
      </c>
      <c r="E115" s="21"/>
      <c r="F115" s="21"/>
      <c r="G115" s="21"/>
      <c r="H115" s="21"/>
      <c r="I115" s="21">
        <v>1</v>
      </c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1</v>
      </c>
      <c r="R115" s="21">
        <v>1</v>
      </c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47"/>
      <c r="D116" s="22">
        <f t="shared" si="6"/>
        <v>0</v>
      </c>
      <c r="E116" s="21"/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47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47">
        <v>4</v>
      </c>
      <c r="D118" s="22">
        <f t="shared" si="6"/>
        <v>4</v>
      </c>
      <c r="E118" s="21">
        <v>1</v>
      </c>
      <c r="F118" s="21">
        <v>3</v>
      </c>
      <c r="G118" s="21"/>
      <c r="H118" s="21"/>
      <c r="I118" s="21"/>
      <c r="J118" s="21"/>
      <c r="K118" s="22">
        <f t="shared" si="7"/>
        <v>0</v>
      </c>
      <c r="L118" s="21"/>
      <c r="M118" s="21"/>
      <c r="N118" s="21"/>
      <c r="O118" s="21"/>
      <c r="P118" s="21"/>
      <c r="Q118" s="22">
        <f t="shared" si="8"/>
        <v>2</v>
      </c>
      <c r="R118" s="21">
        <v>1</v>
      </c>
      <c r="S118" s="21">
        <v>1</v>
      </c>
      <c r="T118" s="21"/>
      <c r="U118" s="21"/>
      <c r="V118" s="21"/>
    </row>
    <row r="119" spans="1:22">
      <c r="A119" s="21">
        <v>106</v>
      </c>
      <c r="B119" s="34" t="s">
        <v>113</v>
      </c>
      <c r="C119" s="47">
        <v>10</v>
      </c>
      <c r="D119" s="22">
        <f t="shared" si="6"/>
        <v>10</v>
      </c>
      <c r="E119" s="21">
        <v>2</v>
      </c>
      <c r="F119" s="21">
        <v>2</v>
      </c>
      <c r="G119" s="21">
        <v>1</v>
      </c>
      <c r="H119" s="21">
        <v>2</v>
      </c>
      <c r="I119" s="21">
        <v>1</v>
      </c>
      <c r="J119" s="21">
        <v>2</v>
      </c>
      <c r="K119" s="22">
        <f t="shared" si="7"/>
        <v>0</v>
      </c>
      <c r="L119" s="21"/>
      <c r="M119" s="21"/>
      <c r="N119" s="21"/>
      <c r="O119" s="21"/>
      <c r="P119" s="21"/>
      <c r="Q119" s="22">
        <f t="shared" si="8"/>
        <v>1</v>
      </c>
      <c r="R119" s="21">
        <v>1</v>
      </c>
      <c r="S119" s="21"/>
      <c r="T119" s="21"/>
      <c r="U119" s="21"/>
      <c r="V119" s="21"/>
    </row>
    <row r="120" spans="1:22">
      <c r="A120" s="21">
        <v>107</v>
      </c>
      <c r="B120" s="34" t="s">
        <v>114</v>
      </c>
      <c r="C120" s="47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47">
        <v>2</v>
      </c>
      <c r="D121" s="22">
        <f t="shared" si="6"/>
        <v>2</v>
      </c>
      <c r="E121" s="21">
        <v>1</v>
      </c>
      <c r="F121" s="21">
        <v>1</v>
      </c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1</v>
      </c>
      <c r="R121" s="21">
        <v>1</v>
      </c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47" t="s">
        <v>217</v>
      </c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47">
        <v>1</v>
      </c>
      <c r="D123" s="22">
        <f t="shared" si="6"/>
        <v>1</v>
      </c>
      <c r="E123" s="21"/>
      <c r="F123" s="21">
        <v>1</v>
      </c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47">
        <v>3</v>
      </c>
      <c r="D124" s="22">
        <f t="shared" si="6"/>
        <v>3</v>
      </c>
      <c r="E124" s="21"/>
      <c r="F124" s="21">
        <v>3</v>
      </c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1</v>
      </c>
      <c r="R124" s="21"/>
      <c r="S124" s="21">
        <v>1</v>
      </c>
      <c r="T124" s="21"/>
      <c r="U124" s="21"/>
      <c r="V124" s="21"/>
    </row>
    <row r="125" spans="1:22">
      <c r="A125" s="21">
        <v>112</v>
      </c>
      <c r="B125" s="34" t="s">
        <v>119</v>
      </c>
      <c r="C125" s="47"/>
      <c r="D125" s="22">
        <f t="shared" si="6"/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47" t="s">
        <v>227</v>
      </c>
      <c r="D127" s="22">
        <f>SUM(E127:J127)</f>
        <v>3</v>
      </c>
      <c r="E127" s="21">
        <v>1</v>
      </c>
      <c r="F127" s="21">
        <v>2</v>
      </c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47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47">
        <v>1</v>
      </c>
      <c r="D129" s="22">
        <f t="shared" si="9"/>
        <v>1</v>
      </c>
      <c r="E129" s="21"/>
      <c r="F129" s="21"/>
      <c r="G129" s="21"/>
      <c r="H129" s="21">
        <v>1</v>
      </c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47">
        <v>1</v>
      </c>
      <c r="D130" s="22">
        <f t="shared" si="9"/>
        <v>1</v>
      </c>
      <c r="E130" s="21">
        <v>1</v>
      </c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47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47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47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47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47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47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47" t="s">
        <v>228</v>
      </c>
      <c r="D138" s="22">
        <f>SUM(E138:J138)</f>
        <v>52</v>
      </c>
      <c r="E138" s="21">
        <v>10</v>
      </c>
      <c r="F138" s="21">
        <v>18</v>
      </c>
      <c r="G138" s="21">
        <v>4</v>
      </c>
      <c r="H138" s="21">
        <v>17</v>
      </c>
      <c r="I138" s="21">
        <v>3</v>
      </c>
      <c r="J138" s="21"/>
      <c r="K138" s="22">
        <f>SUM(L138:P138)</f>
        <v>0</v>
      </c>
      <c r="L138" s="21"/>
      <c r="M138" s="21"/>
      <c r="N138" s="21"/>
      <c r="O138" s="21"/>
      <c r="P138" s="21"/>
      <c r="Q138" s="22">
        <f>SUM(R138:V138)</f>
        <v>1</v>
      </c>
      <c r="R138" s="21">
        <v>1</v>
      </c>
      <c r="S138" s="21"/>
      <c r="T138" s="21"/>
      <c r="U138" s="21"/>
      <c r="V138" s="21"/>
    </row>
    <row r="139" spans="1:22">
      <c r="A139" s="21">
        <v>2</v>
      </c>
      <c r="B139" s="34" t="s">
        <v>133</v>
      </c>
      <c r="C139" s="47">
        <v>2</v>
      </c>
      <c r="D139" s="22">
        <f t="shared" ref="D139:D182" si="12">SUM(E139:J139)</f>
        <v>2</v>
      </c>
      <c r="E139" s="21">
        <v>2</v>
      </c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1</v>
      </c>
      <c r="R139" s="21">
        <v>1</v>
      </c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47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47">
        <v>6</v>
      </c>
      <c r="D141" s="22">
        <f t="shared" si="12"/>
        <v>6</v>
      </c>
      <c r="E141" s="21"/>
      <c r="F141" s="21">
        <v>3</v>
      </c>
      <c r="G141" s="21">
        <v>2</v>
      </c>
      <c r="H141" s="21">
        <v>1</v>
      </c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47" t="s">
        <v>229</v>
      </c>
      <c r="D142" s="22">
        <f t="shared" si="12"/>
        <v>34</v>
      </c>
      <c r="E142" s="21">
        <v>9</v>
      </c>
      <c r="F142" s="21">
        <v>11</v>
      </c>
      <c r="G142" s="21">
        <v>9</v>
      </c>
      <c r="H142" s="21">
        <v>5</v>
      </c>
      <c r="I142" s="21"/>
      <c r="J142" s="21"/>
      <c r="K142" s="22">
        <f t="shared" si="13"/>
        <v>0</v>
      </c>
      <c r="L142" s="21"/>
      <c r="M142" s="21"/>
      <c r="N142" s="21"/>
      <c r="O142" s="21"/>
      <c r="P142" s="21"/>
      <c r="Q142" s="22">
        <f t="shared" si="14"/>
        <v>2</v>
      </c>
      <c r="R142" s="21">
        <v>2</v>
      </c>
      <c r="S142" s="21"/>
      <c r="T142" s="21"/>
      <c r="U142" s="21"/>
      <c r="V142" s="21"/>
    </row>
    <row r="143" spans="1:22" ht="36" customHeight="1">
      <c r="A143" s="21">
        <v>6</v>
      </c>
      <c r="B143" s="34" t="s">
        <v>137</v>
      </c>
      <c r="C143" s="47"/>
      <c r="D143" s="22">
        <f t="shared" si="12"/>
        <v>0</v>
      </c>
      <c r="E143" s="21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47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47">
        <v>7</v>
      </c>
      <c r="D145" s="22">
        <f t="shared" si="12"/>
        <v>7</v>
      </c>
      <c r="E145" s="21">
        <v>3</v>
      </c>
      <c r="F145" s="21">
        <v>3</v>
      </c>
      <c r="G145" s="21">
        <v>1</v>
      </c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47">
        <v>5</v>
      </c>
      <c r="D146" s="22">
        <f t="shared" si="12"/>
        <v>5</v>
      </c>
      <c r="E146" s="21">
        <v>3</v>
      </c>
      <c r="F146" s="21">
        <v>1</v>
      </c>
      <c r="G146" s="21">
        <v>0</v>
      </c>
      <c r="H146" s="21">
        <v>1</v>
      </c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47"/>
      <c r="D147" s="22">
        <f t="shared" si="12"/>
        <v>0</v>
      </c>
      <c r="E147" s="21"/>
      <c r="F147" s="21"/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47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47">
        <v>5</v>
      </c>
      <c r="D149" s="22">
        <f t="shared" si="12"/>
        <v>5</v>
      </c>
      <c r="E149" s="21">
        <v>2</v>
      </c>
      <c r="F149" s="21">
        <v>2</v>
      </c>
      <c r="G149" s="21"/>
      <c r="H149" s="21">
        <v>1</v>
      </c>
      <c r="I149" s="21"/>
      <c r="J149" s="21"/>
      <c r="K149" s="22">
        <f t="shared" si="13"/>
        <v>0</v>
      </c>
      <c r="L149" s="21"/>
      <c r="M149" s="21"/>
      <c r="N149" s="21"/>
      <c r="O149" s="21"/>
      <c r="P149" s="21"/>
      <c r="Q149" s="22">
        <f t="shared" si="14"/>
        <v>1</v>
      </c>
      <c r="R149" s="21">
        <v>1</v>
      </c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47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47">
        <v>7</v>
      </c>
      <c r="D151" s="22">
        <f t="shared" si="12"/>
        <v>6</v>
      </c>
      <c r="E151" s="21"/>
      <c r="F151" s="21">
        <v>2</v>
      </c>
      <c r="G151" s="21">
        <v>3</v>
      </c>
      <c r="H151" s="21">
        <v>1</v>
      </c>
      <c r="I151" s="21"/>
      <c r="J151" s="21"/>
      <c r="K151" s="22">
        <f t="shared" si="13"/>
        <v>0</v>
      </c>
      <c r="L151" s="21"/>
      <c r="M151" s="21"/>
      <c r="N151" s="21"/>
      <c r="O151" s="21"/>
      <c r="P151" s="21"/>
      <c r="Q151" s="22">
        <f t="shared" si="14"/>
        <v>0</v>
      </c>
      <c r="R151" s="21"/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47">
        <v>23</v>
      </c>
      <c r="D152" s="22">
        <f t="shared" si="12"/>
        <v>23</v>
      </c>
      <c r="E152" s="21">
        <v>8</v>
      </c>
      <c r="F152" s="21">
        <v>11</v>
      </c>
      <c r="G152" s="21">
        <v>2</v>
      </c>
      <c r="H152" s="21">
        <v>1</v>
      </c>
      <c r="I152" s="21">
        <v>1</v>
      </c>
      <c r="J152" s="21"/>
      <c r="K152" s="22">
        <f t="shared" si="13"/>
        <v>0</v>
      </c>
      <c r="L152" s="21"/>
      <c r="M152" s="21"/>
      <c r="N152" s="21"/>
      <c r="O152" s="21"/>
      <c r="P152" s="21"/>
      <c r="Q152" s="22">
        <f t="shared" si="14"/>
        <v>0</v>
      </c>
      <c r="R152" s="21"/>
      <c r="S152" s="21"/>
      <c r="T152" s="21"/>
      <c r="U152" s="21"/>
      <c r="V152" s="21"/>
    </row>
    <row r="153" spans="1:22">
      <c r="A153" s="21">
        <v>16</v>
      </c>
      <c r="B153" s="34" t="s">
        <v>147</v>
      </c>
      <c r="C153" s="47" t="s">
        <v>230</v>
      </c>
      <c r="D153" s="22">
        <f t="shared" si="12"/>
        <v>10</v>
      </c>
      <c r="E153" s="21">
        <v>0</v>
      </c>
      <c r="F153" s="21">
        <v>6</v>
      </c>
      <c r="G153" s="21">
        <v>2</v>
      </c>
      <c r="H153" s="21">
        <v>2</v>
      </c>
      <c r="I153" s="21"/>
      <c r="J153" s="21"/>
      <c r="K153" s="22">
        <f t="shared" si="13"/>
        <v>0</v>
      </c>
      <c r="L153" s="21"/>
      <c r="M153" s="21"/>
      <c r="N153" s="21"/>
      <c r="O153" s="21"/>
      <c r="P153" s="21"/>
      <c r="Q153" s="22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47"/>
      <c r="D154" s="22">
        <f t="shared" si="12"/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47">
        <v>2</v>
      </c>
      <c r="D155" s="22">
        <f t="shared" si="12"/>
        <v>1</v>
      </c>
      <c r="E155" s="21">
        <v>1</v>
      </c>
      <c r="F155" s="21"/>
      <c r="G155" s="21"/>
      <c r="H155" s="21"/>
      <c r="I155" s="21"/>
      <c r="J155" s="21"/>
      <c r="K155" s="22">
        <f t="shared" si="13"/>
        <v>0</v>
      </c>
      <c r="L155" s="21"/>
      <c r="M155" s="21"/>
      <c r="N155" s="21"/>
      <c r="O155" s="21"/>
      <c r="P155" s="21"/>
      <c r="Q155" s="22">
        <f t="shared" si="14"/>
        <v>1</v>
      </c>
      <c r="R155" s="21">
        <v>1</v>
      </c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47"/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47" t="s">
        <v>231</v>
      </c>
      <c r="D157" s="22">
        <f t="shared" si="12"/>
        <v>143</v>
      </c>
      <c r="E157" s="21">
        <v>48</v>
      </c>
      <c r="F157" s="21">
        <v>64</v>
      </c>
      <c r="G157" s="21">
        <v>19</v>
      </c>
      <c r="H157" s="21">
        <v>9</v>
      </c>
      <c r="I157" s="21">
        <v>3</v>
      </c>
      <c r="J157" s="21"/>
      <c r="K157" s="22">
        <f t="shared" si="13"/>
        <v>7</v>
      </c>
      <c r="L157" s="21">
        <v>3</v>
      </c>
      <c r="M157" s="21">
        <v>2</v>
      </c>
      <c r="N157" s="21">
        <v>2</v>
      </c>
      <c r="O157" s="21"/>
      <c r="P157" s="21"/>
      <c r="Q157" s="22">
        <f t="shared" si="14"/>
        <v>6</v>
      </c>
      <c r="R157" s="21">
        <v>2</v>
      </c>
      <c r="S157" s="21">
        <v>2</v>
      </c>
      <c r="T157" s="21">
        <v>2</v>
      </c>
      <c r="U157" s="21"/>
      <c r="V157" s="21"/>
    </row>
    <row r="158" spans="1:22">
      <c r="A158" s="21">
        <v>21</v>
      </c>
      <c r="B158" s="34" t="s">
        <v>152</v>
      </c>
      <c r="C158" s="47">
        <v>5</v>
      </c>
      <c r="D158" s="22">
        <f t="shared" si="12"/>
        <v>4</v>
      </c>
      <c r="E158" s="21">
        <v>2</v>
      </c>
      <c r="F158" s="21">
        <v>0</v>
      </c>
      <c r="G158" s="21">
        <v>1</v>
      </c>
      <c r="H158" s="21">
        <v>0</v>
      </c>
      <c r="I158" s="21">
        <v>1</v>
      </c>
      <c r="J158" s="21">
        <v>0</v>
      </c>
      <c r="K158" s="22">
        <f t="shared" si="13"/>
        <v>0</v>
      </c>
      <c r="L158" s="21"/>
      <c r="M158" s="21"/>
      <c r="N158" s="21"/>
      <c r="O158" s="21"/>
      <c r="P158" s="21"/>
      <c r="Q158" s="22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47" t="s">
        <v>232</v>
      </c>
      <c r="D159" s="22">
        <f t="shared" si="12"/>
        <v>4</v>
      </c>
      <c r="E159" s="21"/>
      <c r="F159" s="21">
        <v>3</v>
      </c>
      <c r="G159" s="21">
        <v>1</v>
      </c>
      <c r="H159" s="21"/>
      <c r="I159" s="21"/>
      <c r="J159" s="21"/>
      <c r="K159" s="22">
        <f t="shared" si="13"/>
        <v>0</v>
      </c>
      <c r="L159" s="21"/>
      <c r="M159" s="21"/>
      <c r="N159" s="21"/>
      <c r="O159" s="21"/>
      <c r="P159" s="21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47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47" t="s">
        <v>224</v>
      </c>
      <c r="D161" s="22">
        <f t="shared" si="12"/>
        <v>8</v>
      </c>
      <c r="E161" s="21">
        <v>4</v>
      </c>
      <c r="F161" s="21">
        <v>3</v>
      </c>
      <c r="G161" s="21"/>
      <c r="H161" s="21"/>
      <c r="I161" s="21">
        <v>1</v>
      </c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47">
        <v>6</v>
      </c>
      <c r="D162" s="22">
        <f t="shared" si="12"/>
        <v>6</v>
      </c>
      <c r="E162" s="21"/>
      <c r="F162" s="21">
        <v>3</v>
      </c>
      <c r="G162" s="21">
        <v>1</v>
      </c>
      <c r="H162" s="21">
        <v>2</v>
      </c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47"/>
      <c r="D163" s="22">
        <f t="shared" si="12"/>
        <v>0</v>
      </c>
      <c r="E163" s="21"/>
      <c r="F163" s="21"/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47">
        <v>26</v>
      </c>
      <c r="D164" s="22">
        <f t="shared" si="12"/>
        <v>24</v>
      </c>
      <c r="E164" s="21">
        <v>4</v>
      </c>
      <c r="F164" s="21">
        <v>15</v>
      </c>
      <c r="G164" s="21">
        <v>3</v>
      </c>
      <c r="H164" s="21">
        <v>2</v>
      </c>
      <c r="I164" s="21"/>
      <c r="J164" s="21"/>
      <c r="K164" s="22">
        <f t="shared" si="13"/>
        <v>0</v>
      </c>
      <c r="L164" s="21"/>
      <c r="M164" s="21"/>
      <c r="N164" s="21"/>
      <c r="O164" s="21"/>
      <c r="P164" s="21"/>
      <c r="Q164" s="22">
        <f t="shared" si="14"/>
        <v>0</v>
      </c>
      <c r="R164" s="21"/>
      <c r="S164" s="21"/>
      <c r="T164" s="21"/>
      <c r="U164" s="21"/>
      <c r="V164" s="21"/>
    </row>
    <row r="165" spans="1:22">
      <c r="A165" s="21">
        <v>28</v>
      </c>
      <c r="B165" s="34" t="s">
        <v>159</v>
      </c>
      <c r="C165" s="47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47">
        <v>19</v>
      </c>
      <c r="D166" s="22">
        <f t="shared" si="12"/>
        <v>19</v>
      </c>
      <c r="E166" s="21">
        <v>8</v>
      </c>
      <c r="F166" s="21">
        <v>9</v>
      </c>
      <c r="G166" s="21">
        <v>1</v>
      </c>
      <c r="H166" s="21">
        <v>1</v>
      </c>
      <c r="I166" s="21"/>
      <c r="J166" s="21"/>
      <c r="K166" s="22">
        <f t="shared" si="13"/>
        <v>0</v>
      </c>
      <c r="L166" s="21"/>
      <c r="M166" s="21"/>
      <c r="N166" s="21"/>
      <c r="O166" s="21"/>
      <c r="P166" s="21"/>
      <c r="Q166" s="22">
        <f t="shared" si="14"/>
        <v>0</v>
      </c>
      <c r="R166" s="21"/>
      <c r="S166" s="21"/>
      <c r="T166" s="21"/>
      <c r="U166" s="21"/>
      <c r="V166" s="21"/>
    </row>
    <row r="167" spans="1:22">
      <c r="A167" s="21">
        <v>30</v>
      </c>
      <c r="B167" s="34" t="s">
        <v>161</v>
      </c>
      <c r="C167" s="47">
        <v>67</v>
      </c>
      <c r="D167" s="22">
        <f t="shared" si="12"/>
        <v>65</v>
      </c>
      <c r="E167" s="21">
        <v>16</v>
      </c>
      <c r="F167" s="21">
        <v>30</v>
      </c>
      <c r="G167" s="21">
        <v>14</v>
      </c>
      <c r="H167" s="21">
        <v>3</v>
      </c>
      <c r="I167" s="21">
        <v>1</v>
      </c>
      <c r="J167" s="21">
        <v>1</v>
      </c>
      <c r="K167" s="22">
        <f t="shared" si="13"/>
        <v>0</v>
      </c>
      <c r="L167" s="21"/>
      <c r="M167" s="21"/>
      <c r="N167" s="21"/>
      <c r="O167" s="21"/>
      <c r="P167" s="21"/>
      <c r="Q167" s="22">
        <f t="shared" si="14"/>
        <v>0</v>
      </c>
      <c r="R167" s="21"/>
      <c r="S167" s="21"/>
      <c r="T167" s="21"/>
      <c r="U167" s="21"/>
      <c r="V167" s="21"/>
    </row>
    <row r="168" spans="1:22">
      <c r="A168" s="21">
        <v>31</v>
      </c>
      <c r="B168" s="34" t="s">
        <v>162</v>
      </c>
      <c r="C168" s="47">
        <v>16</v>
      </c>
      <c r="D168" s="22">
        <f t="shared" si="12"/>
        <v>16</v>
      </c>
      <c r="E168" s="21">
        <v>1</v>
      </c>
      <c r="F168" s="21">
        <v>9</v>
      </c>
      <c r="G168" s="21">
        <v>2</v>
      </c>
      <c r="H168" s="21">
        <v>2</v>
      </c>
      <c r="I168" s="21">
        <v>1</v>
      </c>
      <c r="J168" s="21">
        <v>1</v>
      </c>
      <c r="K168" s="22">
        <f t="shared" si="13"/>
        <v>0</v>
      </c>
      <c r="L168" s="21"/>
      <c r="M168" s="21"/>
      <c r="N168" s="21"/>
      <c r="O168" s="21"/>
      <c r="P168" s="21"/>
      <c r="Q168" s="22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47">
        <v>2</v>
      </c>
      <c r="D169" s="22">
        <f t="shared" si="12"/>
        <v>2</v>
      </c>
      <c r="E169" s="21"/>
      <c r="F169" s="21"/>
      <c r="G169" s="21"/>
      <c r="H169" s="21">
        <v>2</v>
      </c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47" t="s">
        <v>233</v>
      </c>
      <c r="D170" s="22">
        <f t="shared" si="12"/>
        <v>39</v>
      </c>
      <c r="E170" s="21">
        <v>6</v>
      </c>
      <c r="F170" s="21">
        <v>20</v>
      </c>
      <c r="G170" s="21">
        <v>9</v>
      </c>
      <c r="H170" s="21">
        <v>3</v>
      </c>
      <c r="I170" s="21">
        <v>1</v>
      </c>
      <c r="J170" s="21"/>
      <c r="K170" s="22">
        <f t="shared" si="13"/>
        <v>0</v>
      </c>
      <c r="L170" s="21"/>
      <c r="M170" s="21"/>
      <c r="N170" s="21"/>
      <c r="O170" s="21"/>
      <c r="P170" s="21"/>
      <c r="Q170" s="22">
        <f t="shared" si="14"/>
        <v>1</v>
      </c>
      <c r="R170" s="21">
        <v>1</v>
      </c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47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47">
        <v>43</v>
      </c>
      <c r="D172" s="22">
        <f t="shared" si="12"/>
        <v>43</v>
      </c>
      <c r="E172" s="21">
        <v>17</v>
      </c>
      <c r="F172" s="21">
        <v>17</v>
      </c>
      <c r="G172" s="21">
        <v>6</v>
      </c>
      <c r="H172" s="21">
        <v>3</v>
      </c>
      <c r="I172" s="21"/>
      <c r="J172" s="21"/>
      <c r="K172" s="22">
        <f t="shared" si="13"/>
        <v>0</v>
      </c>
      <c r="L172" s="21"/>
      <c r="M172" s="21"/>
      <c r="N172" s="21"/>
      <c r="O172" s="21"/>
      <c r="P172" s="21"/>
      <c r="Q172" s="22">
        <f t="shared" si="14"/>
        <v>0</v>
      </c>
      <c r="R172" s="21"/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47" t="s">
        <v>234</v>
      </c>
      <c r="D173" s="22">
        <f t="shared" si="12"/>
        <v>9</v>
      </c>
      <c r="E173" s="21">
        <v>8</v>
      </c>
      <c r="F173" s="21">
        <v>1</v>
      </c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47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47" t="s">
        <v>235</v>
      </c>
      <c r="D175" s="22">
        <f t="shared" si="12"/>
        <v>15</v>
      </c>
      <c r="E175" s="21">
        <v>4</v>
      </c>
      <c r="F175" s="21">
        <v>5</v>
      </c>
      <c r="G175" s="21">
        <v>6</v>
      </c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47"/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47">
        <v>21</v>
      </c>
      <c r="D177" s="22">
        <f t="shared" si="12"/>
        <v>18</v>
      </c>
      <c r="E177" s="21">
        <v>8</v>
      </c>
      <c r="F177" s="21">
        <v>6</v>
      </c>
      <c r="G177" s="21">
        <v>1</v>
      </c>
      <c r="H177" s="21"/>
      <c r="I177" s="21">
        <v>2</v>
      </c>
      <c r="J177" s="21">
        <v>1</v>
      </c>
      <c r="K177" s="22">
        <f t="shared" si="13"/>
        <v>0</v>
      </c>
      <c r="L177" s="21"/>
      <c r="M177" s="21"/>
      <c r="N177" s="21"/>
      <c r="O177" s="21"/>
      <c r="P177" s="21"/>
      <c r="Q177" s="22">
        <f t="shared" si="14"/>
        <v>0</v>
      </c>
      <c r="R177" s="21"/>
      <c r="S177" s="21"/>
      <c r="T177" s="21"/>
      <c r="U177" s="21"/>
      <c r="V177" s="21"/>
    </row>
    <row r="178" spans="1:22" ht="47.25" customHeight="1">
      <c r="A178" s="21">
        <v>41</v>
      </c>
      <c r="B178" s="34" t="s">
        <v>172</v>
      </c>
      <c r="C178" s="47">
        <v>26</v>
      </c>
      <c r="D178" s="22">
        <f t="shared" si="12"/>
        <v>26</v>
      </c>
      <c r="E178" s="21">
        <v>3</v>
      </c>
      <c r="F178" s="21">
        <v>13</v>
      </c>
      <c r="G178" s="21">
        <v>8</v>
      </c>
      <c r="H178" s="21">
        <v>2</v>
      </c>
      <c r="I178" s="21"/>
      <c r="J178" s="21"/>
      <c r="K178" s="22">
        <f t="shared" si="13"/>
        <v>0</v>
      </c>
      <c r="L178" s="21"/>
      <c r="M178" s="21"/>
      <c r="N178" s="21"/>
      <c r="O178" s="21"/>
      <c r="P178" s="21"/>
      <c r="Q178" s="22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47" t="s">
        <v>236</v>
      </c>
      <c r="D179" s="22">
        <f t="shared" si="12"/>
        <v>63</v>
      </c>
      <c r="E179" s="21">
        <v>26</v>
      </c>
      <c r="F179" s="21">
        <v>20</v>
      </c>
      <c r="G179" s="21">
        <v>13</v>
      </c>
      <c r="H179" s="21">
        <v>4</v>
      </c>
      <c r="I179" s="21"/>
      <c r="J179" s="21"/>
      <c r="K179" s="22">
        <f t="shared" si="13"/>
        <v>0</v>
      </c>
      <c r="L179" s="21"/>
      <c r="M179" s="21"/>
      <c r="N179" s="21"/>
      <c r="O179" s="21"/>
      <c r="P179" s="21"/>
      <c r="Q179" s="22">
        <f t="shared" si="14"/>
        <v>0</v>
      </c>
      <c r="R179" s="21"/>
      <c r="S179" s="21"/>
      <c r="T179" s="21"/>
      <c r="U179" s="21"/>
      <c r="V179" s="21"/>
    </row>
    <row r="180" spans="1:22">
      <c r="A180" s="21">
        <v>43</v>
      </c>
      <c r="B180" s="34" t="s">
        <v>174</v>
      </c>
      <c r="C180" s="47">
        <v>72</v>
      </c>
      <c r="D180" s="22">
        <f t="shared" si="12"/>
        <v>72</v>
      </c>
      <c r="E180" s="21">
        <v>24</v>
      </c>
      <c r="F180" s="21">
        <v>36</v>
      </c>
      <c r="G180" s="21">
        <v>6</v>
      </c>
      <c r="H180" s="21">
        <v>3</v>
      </c>
      <c r="I180" s="21">
        <v>3</v>
      </c>
      <c r="J180" s="21"/>
      <c r="K180" s="22">
        <f t="shared" si="13"/>
        <v>0</v>
      </c>
      <c r="L180" s="21"/>
      <c r="M180" s="21"/>
      <c r="N180" s="21"/>
      <c r="O180" s="21"/>
      <c r="P180" s="21"/>
      <c r="Q180" s="22">
        <f t="shared" si="14"/>
        <v>0</v>
      </c>
      <c r="R180" s="21"/>
      <c r="S180" s="21"/>
      <c r="T180" s="21"/>
      <c r="U180" s="21"/>
      <c r="V180" s="21"/>
    </row>
    <row r="181" spans="1:22">
      <c r="A181" s="21">
        <v>44</v>
      </c>
      <c r="B181" s="34" t="s">
        <v>175</v>
      </c>
      <c r="C181" s="47"/>
      <c r="D181" s="22">
        <f t="shared" si="12"/>
        <v>0</v>
      </c>
      <c r="E181" s="21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47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47">
        <v>16</v>
      </c>
      <c r="D184" s="22">
        <f>SUM(E184:J184)</f>
        <v>14</v>
      </c>
      <c r="E184" s="21"/>
      <c r="F184" s="21">
        <v>7</v>
      </c>
      <c r="G184" s="21">
        <v>2</v>
      </c>
      <c r="H184" s="21">
        <v>3</v>
      </c>
      <c r="I184" s="21">
        <v>2</v>
      </c>
      <c r="J184" s="21"/>
      <c r="K184" s="22">
        <f>SUM(L184:P184)</f>
        <v>0</v>
      </c>
      <c r="L184" s="21"/>
      <c r="M184" s="21"/>
      <c r="N184" s="21"/>
      <c r="O184" s="21"/>
      <c r="P184" s="21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47" t="s">
        <v>297</v>
      </c>
      <c r="D185" s="22">
        <f t="shared" ref="D185:D187" si="15">SUM(E185:J185)</f>
        <v>222</v>
      </c>
      <c r="E185" s="21">
        <v>72</v>
      </c>
      <c r="F185" s="21">
        <v>84</v>
      </c>
      <c r="G185" s="21">
        <v>40</v>
      </c>
      <c r="H185" s="21">
        <v>25</v>
      </c>
      <c r="I185" s="21">
        <v>1</v>
      </c>
      <c r="J185" s="21"/>
      <c r="K185" s="22">
        <f t="shared" ref="K185:K186" si="16">SUM(L185:P185)</f>
        <v>0</v>
      </c>
      <c r="L185" s="21"/>
      <c r="M185" s="21"/>
      <c r="N185" s="21"/>
      <c r="O185" s="21"/>
      <c r="P185" s="21"/>
      <c r="Q185" s="22">
        <f t="shared" ref="Q185:Q187" si="17">SUM(R185:V185)</f>
        <v>0</v>
      </c>
      <c r="R185" s="21"/>
      <c r="S185" s="21"/>
      <c r="T185" s="21"/>
      <c r="U185" s="21"/>
      <c r="V185" s="21"/>
    </row>
    <row r="186" spans="1:22">
      <c r="A186" s="21">
        <v>3</v>
      </c>
      <c r="B186" s="34" t="s">
        <v>180</v>
      </c>
      <c r="C186" s="47"/>
      <c r="D186" s="22">
        <f t="shared" si="15"/>
        <v>0</v>
      </c>
      <c r="E186" s="21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47" t="s">
        <v>237</v>
      </c>
      <c r="D187" s="22">
        <f t="shared" si="15"/>
        <v>21</v>
      </c>
      <c r="E187" s="21">
        <v>3</v>
      </c>
      <c r="F187" s="21">
        <v>6</v>
      </c>
      <c r="G187" s="21">
        <v>5</v>
      </c>
      <c r="H187" s="21">
        <v>3</v>
      </c>
      <c r="I187" s="21">
        <v>3</v>
      </c>
      <c r="J187" s="21">
        <v>1</v>
      </c>
      <c r="K187" s="22">
        <f>SUM(L187:P187)</f>
        <v>0</v>
      </c>
      <c r="L187" s="21"/>
      <c r="M187" s="21"/>
      <c r="N187" s="21"/>
      <c r="O187" s="21"/>
      <c r="P187" s="21"/>
      <c r="Q187" s="22">
        <f t="shared" si="17"/>
        <v>0</v>
      </c>
      <c r="R187" s="21"/>
      <c r="S187" s="21"/>
      <c r="T187" s="21"/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238</v>
      </c>
      <c r="D191" s="120"/>
      <c r="E191" s="120"/>
      <c r="F191" s="120"/>
      <c r="I191" s="120" t="s">
        <v>239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5" zoomScalePageLayoutView="50" workbookViewId="0">
      <selection activeCell="B23" sqref="B23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hidden="1" customWidth="1"/>
    <col min="4" max="4" width="9.85546875" style="36" hidden="1" customWidth="1"/>
    <col min="5" max="5" width="9.85546875" style="32" hidden="1" customWidth="1"/>
    <col min="6" max="9" width="0" style="32" hidden="1" customWidth="1"/>
    <col min="10" max="10" width="11.5703125" style="32" hidden="1" customWidth="1"/>
    <col min="11" max="11" width="11.5703125" style="36" hidden="1" customWidth="1"/>
    <col min="12" max="16" width="11.5703125" style="32" hidden="1" customWidth="1"/>
    <col min="17" max="17" width="9.140625" style="36"/>
    <col min="18" max="16384" width="9.140625" style="32"/>
  </cols>
  <sheetData>
    <row r="1" spans="1:22">
      <c r="A1" s="120" t="s">
        <v>272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21"/>
      <c r="F7" s="21"/>
      <c r="G7" s="21">
        <v>1</v>
      </c>
      <c r="H7" s="21"/>
      <c r="I7" s="21"/>
      <c r="J7" s="21"/>
      <c r="K7" s="22">
        <f>SUM(L7:P7)</f>
        <v>1</v>
      </c>
      <c r="L7" s="21"/>
      <c r="M7" s="21">
        <v>1</v>
      </c>
      <c r="N7" s="21"/>
      <c r="O7" s="21"/>
      <c r="P7" s="21"/>
      <c r="Q7" s="22">
        <f>SUM(R7:V7)</f>
        <v>1</v>
      </c>
      <c r="R7" s="21"/>
      <c r="S7" s="21">
        <v>1</v>
      </c>
      <c r="T7" s="21"/>
      <c r="U7" s="21"/>
      <c r="V7" s="21"/>
    </row>
    <row r="8" spans="1:22">
      <c r="A8" s="21">
        <v>2</v>
      </c>
      <c r="B8" s="34" t="s">
        <v>4</v>
      </c>
      <c r="C8" s="21">
        <v>2</v>
      </c>
      <c r="D8" s="22">
        <f t="shared" ref="D8:D10" si="0">SUM(E8:J8)</f>
        <v>2</v>
      </c>
      <c r="E8" s="21"/>
      <c r="F8" s="21">
        <v>2</v>
      </c>
      <c r="G8" s="21"/>
      <c r="H8" s="21"/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1</v>
      </c>
      <c r="D9" s="22">
        <f t="shared" si="0"/>
        <v>1</v>
      </c>
      <c r="E9" s="21"/>
      <c r="F9" s="21"/>
      <c r="G9" s="21"/>
      <c r="H9" s="21"/>
      <c r="I9" s="21">
        <v>1</v>
      </c>
      <c r="J9" s="21"/>
      <c r="K9" s="22">
        <f t="shared" si="1"/>
        <v>0</v>
      </c>
      <c r="L9" s="21"/>
      <c r="M9" s="21"/>
      <c r="N9" s="21"/>
      <c r="O9" s="21"/>
      <c r="P9" s="21"/>
      <c r="Q9" s="22">
        <f t="shared" si="2"/>
        <v>1</v>
      </c>
      <c r="R9" s="21"/>
      <c r="S9" s="21">
        <v>1</v>
      </c>
      <c r="T9" s="21"/>
      <c r="U9" s="21"/>
      <c r="V9" s="21"/>
    </row>
    <row r="10" spans="1:22">
      <c r="A10" s="21">
        <v>4</v>
      </c>
      <c r="B10" s="34" t="s">
        <v>6</v>
      </c>
      <c r="C10" s="21">
        <v>1</v>
      </c>
      <c r="D10" s="22">
        <f t="shared" si="0"/>
        <v>1</v>
      </c>
      <c r="E10" s="21"/>
      <c r="F10" s="21">
        <v>1</v>
      </c>
      <c r="G10" s="21"/>
      <c r="H10" s="21"/>
      <c r="I10" s="21"/>
      <c r="J10" s="21"/>
      <c r="K10" s="22">
        <f t="shared" si="1"/>
        <v>0</v>
      </c>
      <c r="L10" s="21"/>
      <c r="M10" s="21"/>
      <c r="N10" s="21"/>
      <c r="O10" s="21"/>
      <c r="P10" s="21"/>
      <c r="Q10" s="22">
        <f t="shared" si="2"/>
        <v>0</v>
      </c>
      <c r="R10" s="21"/>
      <c r="S10" s="21"/>
      <c r="T10" s="21"/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/>
      <c r="D12" s="22">
        <f>SUM(E12:J12)</f>
        <v>0</v>
      </c>
      <c r="E12" s="21"/>
      <c r="F12" s="21"/>
      <c r="G12" s="21"/>
      <c r="H12" s="21"/>
      <c r="I12" s="21"/>
      <c r="J12" s="21"/>
      <c r="K12" s="22">
        <f>SUM(L12:P12)</f>
        <v>0</v>
      </c>
      <c r="L12" s="21"/>
      <c r="M12" s="21"/>
      <c r="N12" s="21"/>
      <c r="O12" s="21"/>
      <c r="P12" s="21"/>
      <c r="Q12" s="22">
        <f>SUM(R12:V12)</f>
        <v>0</v>
      </c>
      <c r="R12" s="21"/>
      <c r="S12" s="21"/>
      <c r="T12" s="21"/>
      <c r="U12" s="21"/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2</v>
      </c>
      <c r="D14" s="22">
        <f t="shared" si="3"/>
        <v>2</v>
      </c>
      <c r="E14" s="21">
        <v>2</v>
      </c>
      <c r="F14" s="21"/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0</v>
      </c>
      <c r="R14" s="21"/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>
        <v>1</v>
      </c>
      <c r="D23" s="22">
        <f t="shared" si="3"/>
        <v>1</v>
      </c>
      <c r="E23" s="21"/>
      <c r="F23" s="21">
        <v>1</v>
      </c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0</v>
      </c>
      <c r="R23" s="21"/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0</v>
      </c>
      <c r="E27" s="21"/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1</v>
      </c>
      <c r="R27" s="21"/>
      <c r="S27" s="21"/>
      <c r="T27" s="21">
        <v>1</v>
      </c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>
        <v>1</v>
      </c>
      <c r="D29" s="22">
        <f t="shared" si="3"/>
        <v>1</v>
      </c>
      <c r="E29" s="21"/>
      <c r="F29" s="21"/>
      <c r="G29" s="21"/>
      <c r="H29" s="21"/>
      <c r="I29" s="21">
        <v>1</v>
      </c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1</v>
      </c>
      <c r="R29" s="21"/>
      <c r="S29" s="21"/>
      <c r="T29" s="21">
        <v>1</v>
      </c>
      <c r="U29" s="21"/>
      <c r="V29" s="21"/>
    </row>
    <row r="30" spans="1:22">
      <c r="A30" s="21">
        <v>17</v>
      </c>
      <c r="B30" s="34" t="s">
        <v>24</v>
      </c>
      <c r="C30" s="21"/>
      <c r="D30" s="22">
        <f t="shared" si="3"/>
        <v>0</v>
      </c>
      <c r="E30" s="21"/>
      <c r="F30" s="21"/>
      <c r="G30" s="21"/>
      <c r="H30" s="21"/>
      <c r="I30" s="21"/>
      <c r="J30" s="21"/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/>
      <c r="D31" s="22">
        <f t="shared" si="3"/>
        <v>0</v>
      </c>
      <c r="E31" s="21"/>
      <c r="F31" s="21"/>
      <c r="G31" s="21"/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0</v>
      </c>
      <c r="R31" s="21"/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>
        <v>1</v>
      </c>
      <c r="D36" s="22">
        <f t="shared" si="3"/>
        <v>1</v>
      </c>
      <c r="E36" s="21"/>
      <c r="F36" s="21"/>
      <c r="G36" s="21"/>
      <c r="H36" s="21"/>
      <c r="I36" s="21">
        <v>1</v>
      </c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1</v>
      </c>
      <c r="R36" s="21"/>
      <c r="S36" s="21"/>
      <c r="T36" s="21"/>
      <c r="U36" s="21">
        <v>1</v>
      </c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>
        <v>1</v>
      </c>
      <c r="D40" s="22">
        <f t="shared" si="3"/>
        <v>1</v>
      </c>
      <c r="E40" s="21"/>
      <c r="F40" s="21"/>
      <c r="G40" s="21"/>
      <c r="H40" s="21"/>
      <c r="I40" s="21">
        <v>1</v>
      </c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1</v>
      </c>
      <c r="R40" s="21"/>
      <c r="S40" s="21">
        <v>1</v>
      </c>
      <c r="T40" s="21"/>
      <c r="U40" s="21"/>
      <c r="V40" s="21"/>
    </row>
    <row r="41" spans="1:22">
      <c r="A41" s="21">
        <v>28</v>
      </c>
      <c r="B41" s="34" t="s">
        <v>35</v>
      </c>
      <c r="C41" s="21">
        <v>1</v>
      </c>
      <c r="D41" s="22">
        <f t="shared" si="3"/>
        <v>1</v>
      </c>
      <c r="E41" s="21">
        <v>1</v>
      </c>
      <c r="F41" s="21"/>
      <c r="G41" s="21"/>
      <c r="H41" s="21"/>
      <c r="I41" s="21"/>
      <c r="J41" s="21"/>
      <c r="K41" s="22">
        <f t="shared" si="4"/>
        <v>0</v>
      </c>
      <c r="L41" s="21"/>
      <c r="M41" s="21"/>
      <c r="N41" s="21"/>
      <c r="O41" s="21"/>
      <c r="P41" s="21"/>
      <c r="Q41" s="22">
        <f t="shared" si="5"/>
        <v>1</v>
      </c>
      <c r="R41" s="21"/>
      <c r="S41" s="21"/>
      <c r="T41" s="21">
        <v>1</v>
      </c>
      <c r="U41" s="21"/>
      <c r="V41" s="21"/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/>
      <c r="D43" s="22">
        <f t="shared" si="3"/>
        <v>0</v>
      </c>
      <c r="E43" s="21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>
        <v>4</v>
      </c>
      <c r="D45" s="22">
        <f t="shared" si="3"/>
        <v>3</v>
      </c>
      <c r="E45" s="21"/>
      <c r="F45" s="21">
        <v>1</v>
      </c>
      <c r="G45" s="21">
        <v>1</v>
      </c>
      <c r="H45" s="21">
        <v>1</v>
      </c>
      <c r="I45" s="21"/>
      <c r="J45" s="21"/>
      <c r="K45" s="22">
        <f t="shared" si="4"/>
        <v>1</v>
      </c>
      <c r="L45" s="21"/>
      <c r="M45" s="21"/>
      <c r="N45" s="21"/>
      <c r="O45" s="21"/>
      <c r="P45" s="21">
        <v>1</v>
      </c>
      <c r="Q45" s="22">
        <f t="shared" si="5"/>
        <v>2</v>
      </c>
      <c r="R45" s="21">
        <v>1</v>
      </c>
      <c r="S45" s="21"/>
      <c r="T45" s="21"/>
      <c r="U45" s="21"/>
      <c r="V45" s="21">
        <v>1</v>
      </c>
    </row>
    <row r="46" spans="1:22">
      <c r="A46" s="21">
        <v>33</v>
      </c>
      <c r="B46" s="34" t="s">
        <v>40</v>
      </c>
      <c r="C46" s="21"/>
      <c r="D46" s="22">
        <f t="shared" si="3"/>
        <v>0</v>
      </c>
      <c r="E46" s="21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>
        <v>1</v>
      </c>
      <c r="D49" s="22">
        <f t="shared" si="3"/>
        <v>0</v>
      </c>
      <c r="E49" s="21"/>
      <c r="F49" s="21"/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1</v>
      </c>
      <c r="R49" s="21">
        <v>1</v>
      </c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>
        <v>1</v>
      </c>
      <c r="D50" s="22">
        <f t="shared" si="3"/>
        <v>1</v>
      </c>
      <c r="E50" s="21">
        <v>1</v>
      </c>
      <c r="F50" s="21"/>
      <c r="G50" s="21"/>
      <c r="H50" s="21"/>
      <c r="I50" s="21"/>
      <c r="J50" s="21"/>
      <c r="K50" s="22">
        <f t="shared" si="4"/>
        <v>0</v>
      </c>
      <c r="L50" s="21"/>
      <c r="M50" s="21"/>
      <c r="N50" s="21"/>
      <c r="O50" s="21"/>
      <c r="P50" s="21"/>
      <c r="Q50" s="22">
        <f t="shared" si="5"/>
        <v>0</v>
      </c>
      <c r="R50" s="21"/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22">
        <f t="shared" si="3"/>
        <v>0</v>
      </c>
      <c r="E53" s="21"/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/>
      <c r="D54" s="22">
        <f t="shared" si="3"/>
        <v>0</v>
      </c>
      <c r="E54" s="21"/>
      <c r="F54" s="21"/>
      <c r="G54" s="21"/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3</v>
      </c>
      <c r="D56" s="22">
        <f t="shared" si="3"/>
        <v>4</v>
      </c>
      <c r="E56" s="21">
        <v>3</v>
      </c>
      <c r="F56" s="21"/>
      <c r="G56" s="21">
        <v>1</v>
      </c>
      <c r="H56" s="21"/>
      <c r="I56" s="21"/>
      <c r="J56" s="21"/>
      <c r="K56" s="22">
        <f t="shared" si="4"/>
        <v>1</v>
      </c>
      <c r="L56" s="21">
        <v>1</v>
      </c>
      <c r="M56" s="21"/>
      <c r="N56" s="21"/>
      <c r="O56" s="21"/>
      <c r="P56" s="21"/>
      <c r="Q56" s="22">
        <f t="shared" si="5"/>
        <v>2</v>
      </c>
      <c r="R56" s="21">
        <v>1</v>
      </c>
      <c r="S56" s="21">
        <v>1</v>
      </c>
      <c r="T56" s="21"/>
      <c r="U56" s="21"/>
      <c r="V56" s="21"/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>
        <v>1</v>
      </c>
      <c r="D77" s="22">
        <f t="shared" ref="D77:D125" si="6">SUM(E77:J77)</f>
        <v>1</v>
      </c>
      <c r="E77" s="21"/>
      <c r="F77" s="21"/>
      <c r="G77" s="21">
        <v>1</v>
      </c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22">
        <f t="shared" si="6"/>
        <v>0</v>
      </c>
      <c r="E78" s="21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>
        <v>1</v>
      </c>
      <c r="D83" s="22">
        <f t="shared" si="6"/>
        <v>1</v>
      </c>
      <c r="E83" s="21">
        <v>1</v>
      </c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/>
      <c r="D85" s="22">
        <f t="shared" si="6"/>
        <v>0</v>
      </c>
      <c r="E85" s="21"/>
      <c r="F85" s="21"/>
      <c r="G85" s="21"/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22">
        <f t="shared" si="6"/>
        <v>0</v>
      </c>
      <c r="E89" s="21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/>
      <c r="D90" s="22">
        <f t="shared" si="6"/>
        <v>0</v>
      </c>
      <c r="E90" s="21"/>
      <c r="F90" s="21"/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1</v>
      </c>
      <c r="R90" s="21"/>
      <c r="S90" s="21">
        <v>1</v>
      </c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/>
      <c r="D96" s="22">
        <f t="shared" si="6"/>
        <v>0</v>
      </c>
      <c r="E96" s="21"/>
      <c r="F96" s="21"/>
      <c r="G96" s="21"/>
      <c r="H96" s="21"/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1</v>
      </c>
      <c r="R97" s="21"/>
      <c r="S97" s="21"/>
      <c r="T97" s="21">
        <v>1</v>
      </c>
      <c r="U97" s="21"/>
      <c r="V97" s="21"/>
    </row>
    <row r="98" spans="1:22">
      <c r="A98" s="21">
        <v>85</v>
      </c>
      <c r="B98" s="34" t="s">
        <v>92</v>
      </c>
      <c r="C98" s="21"/>
      <c r="D98" s="22">
        <f t="shared" si="6"/>
        <v>0</v>
      </c>
      <c r="E98" s="21"/>
      <c r="F98" s="21"/>
      <c r="G98" s="21"/>
      <c r="H98" s="21"/>
      <c r="I98" s="21"/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/>
      <c r="D99" s="22">
        <f t="shared" si="6"/>
        <v>0</v>
      </c>
      <c r="E99" s="21"/>
      <c r="F99" s="21"/>
      <c r="G99" s="21"/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21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/>
      <c r="D105" s="22">
        <f t="shared" si="6"/>
        <v>0</v>
      </c>
      <c r="E105" s="21"/>
      <c r="F105" s="21"/>
      <c r="G105" s="21"/>
      <c r="H105" s="21"/>
      <c r="I105" s="21"/>
      <c r="J105" s="21"/>
      <c r="K105" s="22">
        <f t="shared" si="7"/>
        <v>0</v>
      </c>
      <c r="L105" s="21"/>
      <c r="M105" s="21"/>
      <c r="N105" s="21"/>
      <c r="O105" s="21"/>
      <c r="P105" s="21"/>
      <c r="Q105" s="22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5</v>
      </c>
      <c r="D107" s="22">
        <f t="shared" si="6"/>
        <v>4</v>
      </c>
      <c r="E107" s="21">
        <v>2</v>
      </c>
      <c r="F107" s="21"/>
      <c r="G107" s="21"/>
      <c r="H107" s="21">
        <v>2</v>
      </c>
      <c r="I107" s="21"/>
      <c r="J107" s="21"/>
      <c r="K107" s="22">
        <f t="shared" si="7"/>
        <v>0</v>
      </c>
      <c r="L107" s="21"/>
      <c r="M107" s="21"/>
      <c r="N107" s="21"/>
      <c r="O107" s="21"/>
      <c r="P107" s="21"/>
      <c r="Q107" s="22">
        <f t="shared" si="8"/>
        <v>2</v>
      </c>
      <c r="R107" s="21">
        <v>1</v>
      </c>
      <c r="S107" s="21">
        <v>1</v>
      </c>
      <c r="T107" s="21"/>
      <c r="U107" s="21"/>
      <c r="V107" s="21"/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/>
      <c r="D111" s="22">
        <f t="shared" si="6"/>
        <v>0</v>
      </c>
      <c r="E111" s="21"/>
      <c r="F111" s="21"/>
      <c r="G111" s="21"/>
      <c r="H111" s="21"/>
      <c r="I111" s="21"/>
      <c r="J111" s="21"/>
      <c r="K111" s="22">
        <f t="shared" si="7"/>
        <v>0</v>
      </c>
      <c r="L111" s="21"/>
      <c r="M111" s="21"/>
      <c r="N111" s="21"/>
      <c r="O111" s="21"/>
      <c r="P111" s="21"/>
      <c r="Q111" s="22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/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>
        <v>1</v>
      </c>
      <c r="D113" s="22">
        <f t="shared" si="6"/>
        <v>1</v>
      </c>
      <c r="E113" s="21">
        <v>1</v>
      </c>
      <c r="F113" s="21"/>
      <c r="G113" s="21"/>
      <c r="H113" s="21"/>
      <c r="I113" s="21"/>
      <c r="J113" s="21"/>
      <c r="K113" s="22">
        <f t="shared" si="7"/>
        <v>0</v>
      </c>
      <c r="L113" s="21"/>
      <c r="M113" s="21"/>
      <c r="N113" s="21"/>
      <c r="O113" s="21"/>
      <c r="P113" s="21"/>
      <c r="Q113" s="22">
        <f t="shared" si="8"/>
        <v>0</v>
      </c>
      <c r="R113" s="21"/>
      <c r="S113" s="21"/>
      <c r="T113" s="21"/>
      <c r="U113" s="21"/>
      <c r="V113" s="21"/>
    </row>
    <row r="114" spans="1:22">
      <c r="A114" s="21">
        <v>101</v>
      </c>
      <c r="B114" s="34" t="s">
        <v>108</v>
      </c>
      <c r="C114" s="21"/>
      <c r="D114" s="22">
        <f t="shared" si="6"/>
        <v>0</v>
      </c>
      <c r="E114" s="21"/>
      <c r="F114" s="21"/>
      <c r="G114" s="21"/>
      <c r="H114" s="21"/>
      <c r="I114" s="21"/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1</v>
      </c>
      <c r="R114" s="21"/>
      <c r="S114" s="21"/>
      <c r="T114" s="21"/>
      <c r="U114" s="21">
        <v>1</v>
      </c>
      <c r="V114" s="21"/>
    </row>
    <row r="115" spans="1:22">
      <c r="A115" s="21">
        <v>102</v>
      </c>
      <c r="B115" s="34" t="s">
        <v>109</v>
      </c>
      <c r="C115" s="21"/>
      <c r="D115" s="22">
        <f t="shared" si="6"/>
        <v>0</v>
      </c>
      <c r="E115" s="21"/>
      <c r="F115" s="21"/>
      <c r="G115" s="21"/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/>
      <c r="D116" s="22">
        <f t="shared" si="6"/>
        <v>0</v>
      </c>
      <c r="E116" s="21"/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1</v>
      </c>
      <c r="R116" s="21"/>
      <c r="S116" s="21"/>
      <c r="T116" s="21">
        <v>1</v>
      </c>
      <c r="U116" s="21"/>
      <c r="V116" s="21"/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>
        <v>1</v>
      </c>
      <c r="D118" s="22">
        <f t="shared" si="6"/>
        <v>1</v>
      </c>
      <c r="E118" s="21">
        <v>1</v>
      </c>
      <c r="F118" s="21"/>
      <c r="G118" s="21"/>
      <c r="H118" s="21"/>
      <c r="I118" s="21"/>
      <c r="J118" s="21"/>
      <c r="K118" s="22">
        <f t="shared" si="7"/>
        <v>0</v>
      </c>
      <c r="L118" s="21"/>
      <c r="M118" s="21"/>
      <c r="N118" s="21"/>
      <c r="O118" s="21"/>
      <c r="P118" s="21"/>
      <c r="Q118" s="22">
        <f t="shared" si="8"/>
        <v>0</v>
      </c>
      <c r="R118" s="21"/>
      <c r="S118" s="21"/>
      <c r="T118" s="21"/>
      <c r="U118" s="21"/>
      <c r="V118" s="21"/>
    </row>
    <row r="119" spans="1:22">
      <c r="A119" s="21">
        <v>106</v>
      </c>
      <c r="B119" s="34" t="s">
        <v>113</v>
      </c>
      <c r="C119" s="21">
        <v>1</v>
      </c>
      <c r="D119" s="22">
        <f t="shared" si="6"/>
        <v>1</v>
      </c>
      <c r="E119" s="21">
        <v>1</v>
      </c>
      <c r="F119" s="21"/>
      <c r="G119" s="21"/>
      <c r="H119" s="21"/>
      <c r="I119" s="21"/>
      <c r="J119" s="21"/>
      <c r="K119" s="22">
        <f t="shared" si="7"/>
        <v>0</v>
      </c>
      <c r="L119" s="21"/>
      <c r="M119" s="21"/>
      <c r="N119" s="21"/>
      <c r="O119" s="21"/>
      <c r="P119" s="21"/>
      <c r="Q119" s="22">
        <f t="shared" si="8"/>
        <v>1</v>
      </c>
      <c r="R119" s="21"/>
      <c r="S119" s="21">
        <v>1</v>
      </c>
      <c r="T119" s="21"/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/>
      <c r="D121" s="22">
        <f t="shared" si="6"/>
        <v>0</v>
      </c>
      <c r="E121" s="21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/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21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 t="shared" si="6"/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>
        <v>1</v>
      </c>
      <c r="D127" s="22">
        <f>SUM(E127:J127)</f>
        <v>1</v>
      </c>
      <c r="E127" s="21"/>
      <c r="F127" s="21">
        <v>1</v>
      </c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>
        <v>19</v>
      </c>
      <c r="D138" s="22">
        <f>SUM(E138:J138)</f>
        <v>19</v>
      </c>
      <c r="E138" s="21">
        <v>5</v>
      </c>
      <c r="F138" s="21">
        <v>8</v>
      </c>
      <c r="G138" s="21">
        <v>5</v>
      </c>
      <c r="H138" s="21">
        <v>1</v>
      </c>
      <c r="I138" s="21"/>
      <c r="J138" s="21"/>
      <c r="K138" s="22">
        <f>SUM(L138:P138)</f>
        <v>7</v>
      </c>
      <c r="L138" s="21">
        <v>3</v>
      </c>
      <c r="M138" s="21">
        <v>2</v>
      </c>
      <c r="N138" s="21">
        <v>1</v>
      </c>
      <c r="O138" s="21">
        <v>1</v>
      </c>
      <c r="P138" s="21"/>
      <c r="Q138" s="22">
        <f>SUM(R138:V138)</f>
        <v>7</v>
      </c>
      <c r="R138" s="21"/>
      <c r="S138" s="21">
        <v>1</v>
      </c>
      <c r="T138" s="21">
        <v>1</v>
      </c>
      <c r="U138" s="21">
        <v>2</v>
      </c>
      <c r="V138" s="21">
        <v>3</v>
      </c>
    </row>
    <row r="139" spans="1:22">
      <c r="A139" s="21">
        <v>2</v>
      </c>
      <c r="B139" s="34" t="s">
        <v>133</v>
      </c>
      <c r="C139" s="21"/>
      <c r="D139" s="22">
        <f t="shared" ref="D139:D182" si="12">SUM(E139:J139)</f>
        <v>0</v>
      </c>
      <c r="E139" s="21"/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>
        <v>28</v>
      </c>
      <c r="D141" s="22">
        <f t="shared" si="12"/>
        <v>27</v>
      </c>
      <c r="E141" s="21">
        <v>3</v>
      </c>
      <c r="F141" s="21">
        <v>14</v>
      </c>
      <c r="G141" s="21">
        <v>5</v>
      </c>
      <c r="H141" s="21">
        <v>1</v>
      </c>
      <c r="I141" s="21">
        <v>4</v>
      </c>
      <c r="J141" s="21"/>
      <c r="K141" s="22">
        <f t="shared" si="13"/>
        <v>5</v>
      </c>
      <c r="L141" s="21">
        <v>1</v>
      </c>
      <c r="M141" s="21">
        <v>2</v>
      </c>
      <c r="N141" s="21">
        <v>1</v>
      </c>
      <c r="O141" s="21">
        <v>1</v>
      </c>
      <c r="P141" s="21"/>
      <c r="Q141" s="22">
        <f t="shared" si="14"/>
        <v>7</v>
      </c>
      <c r="R141" s="21">
        <v>1</v>
      </c>
      <c r="S141" s="21">
        <v>2</v>
      </c>
      <c r="T141" s="21">
        <v>2</v>
      </c>
      <c r="U141" s="21">
        <v>1</v>
      </c>
      <c r="V141" s="21">
        <v>1</v>
      </c>
    </row>
    <row r="142" spans="1:22">
      <c r="A142" s="21">
        <v>5</v>
      </c>
      <c r="B142" s="34"/>
      <c r="C142" s="21"/>
      <c r="D142" s="22">
        <f t="shared" si="12"/>
        <v>0</v>
      </c>
      <c r="E142" s="21"/>
      <c r="F142" s="21"/>
      <c r="G142" s="21"/>
      <c r="H142" s="21"/>
      <c r="I142" s="21"/>
      <c r="J142" s="21"/>
      <c r="K142" s="22">
        <f t="shared" si="13"/>
        <v>0</v>
      </c>
      <c r="L142" s="21"/>
      <c r="M142" s="21"/>
      <c r="N142" s="21"/>
      <c r="O142" s="21"/>
      <c r="P142" s="21"/>
      <c r="Q142" s="22">
        <f t="shared" si="14"/>
        <v>0</v>
      </c>
      <c r="R142" s="21"/>
      <c r="S142" s="21"/>
      <c r="T142" s="21"/>
      <c r="U142" s="21"/>
      <c r="V142" s="21"/>
    </row>
    <row r="143" spans="1:22" ht="36" customHeight="1">
      <c r="A143" s="21">
        <v>6</v>
      </c>
      <c r="B143" s="34" t="s">
        <v>137</v>
      </c>
      <c r="C143" s="21"/>
      <c r="D143" s="22">
        <f t="shared" si="12"/>
        <v>0</v>
      </c>
      <c r="E143" s="21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5</v>
      </c>
      <c r="D145" s="22">
        <f t="shared" si="12"/>
        <v>5</v>
      </c>
      <c r="E145" s="21">
        <v>4</v>
      </c>
      <c r="F145" s="21">
        <v>1</v>
      </c>
      <c r="G145" s="21">
        <v>0</v>
      </c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>
        <v>2</v>
      </c>
      <c r="D146" s="22">
        <f t="shared" si="12"/>
        <v>2</v>
      </c>
      <c r="E146" s="21"/>
      <c r="F146" s="21">
        <v>2</v>
      </c>
      <c r="G146" s="21">
        <v>0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>
        <v>1</v>
      </c>
      <c r="D147" s="22">
        <f t="shared" si="12"/>
        <v>1</v>
      </c>
      <c r="E147" s="21"/>
      <c r="F147" s="21">
        <v>1</v>
      </c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>
        <v>1</v>
      </c>
      <c r="D149" s="22">
        <f t="shared" si="12"/>
        <v>1</v>
      </c>
      <c r="E149" s="21"/>
      <c r="F149" s="21"/>
      <c r="G149" s="21"/>
      <c r="H149" s="21">
        <v>1</v>
      </c>
      <c r="I149" s="21"/>
      <c r="J149" s="21"/>
      <c r="K149" s="22">
        <f t="shared" si="13"/>
        <v>0</v>
      </c>
      <c r="L149" s="21"/>
      <c r="M149" s="21"/>
      <c r="N149" s="21"/>
      <c r="O149" s="21"/>
      <c r="P149" s="21"/>
      <c r="Q149" s="22">
        <f t="shared" si="14"/>
        <v>1</v>
      </c>
      <c r="R149" s="21"/>
      <c r="S149" s="21">
        <v>1</v>
      </c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>
        <v>5</v>
      </c>
      <c r="D151" s="22">
        <f t="shared" si="12"/>
        <v>5</v>
      </c>
      <c r="E151" s="21"/>
      <c r="F151" s="21">
        <v>4</v>
      </c>
      <c r="G151" s="21">
        <v>1</v>
      </c>
      <c r="H151" s="21"/>
      <c r="I151" s="21"/>
      <c r="J151" s="21"/>
      <c r="K151" s="22">
        <f t="shared" si="13"/>
        <v>2</v>
      </c>
      <c r="L151" s="21">
        <v>1</v>
      </c>
      <c r="M151" s="21">
        <v>1</v>
      </c>
      <c r="N151" s="21"/>
      <c r="O151" s="21"/>
      <c r="P151" s="21"/>
      <c r="Q151" s="22">
        <f t="shared" si="14"/>
        <v>0</v>
      </c>
      <c r="R151" s="21"/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21">
        <v>34</v>
      </c>
      <c r="D152" s="22">
        <f t="shared" si="12"/>
        <v>35</v>
      </c>
      <c r="E152" s="21">
        <v>9</v>
      </c>
      <c r="F152" s="21">
        <v>16</v>
      </c>
      <c r="G152" s="21">
        <v>10</v>
      </c>
      <c r="H152" s="21"/>
      <c r="I152" s="21"/>
      <c r="J152" s="21"/>
      <c r="K152" s="22">
        <f t="shared" si="13"/>
        <v>10</v>
      </c>
      <c r="L152" s="21"/>
      <c r="M152" s="21">
        <v>3</v>
      </c>
      <c r="N152" s="21">
        <v>2</v>
      </c>
      <c r="O152" s="21">
        <v>4</v>
      </c>
      <c r="P152" s="21">
        <v>1</v>
      </c>
      <c r="Q152" s="22">
        <f t="shared" si="14"/>
        <v>13</v>
      </c>
      <c r="R152" s="21">
        <v>2</v>
      </c>
      <c r="S152" s="21">
        <v>3</v>
      </c>
      <c r="T152" s="21">
        <v>2</v>
      </c>
      <c r="U152" s="21">
        <v>4</v>
      </c>
      <c r="V152" s="21">
        <v>2</v>
      </c>
    </row>
    <row r="153" spans="1:22">
      <c r="A153" s="21">
        <v>16</v>
      </c>
      <c r="B153" s="34" t="s">
        <v>147</v>
      </c>
      <c r="C153" s="21">
        <v>4</v>
      </c>
      <c r="D153" s="22">
        <f t="shared" si="12"/>
        <v>4</v>
      </c>
      <c r="E153" s="21">
        <v>1</v>
      </c>
      <c r="F153" s="21">
        <v>1</v>
      </c>
      <c r="G153" s="21">
        <v>1</v>
      </c>
      <c r="H153" s="21">
        <v>1</v>
      </c>
      <c r="I153" s="21">
        <v>0</v>
      </c>
      <c r="J153" s="21">
        <v>0</v>
      </c>
      <c r="K153" s="22">
        <f t="shared" si="13"/>
        <v>1</v>
      </c>
      <c r="L153" s="21"/>
      <c r="M153" s="21"/>
      <c r="N153" s="21">
        <v>1</v>
      </c>
      <c r="O153" s="21"/>
      <c r="P153" s="21"/>
      <c r="Q153" s="22">
        <f t="shared" si="14"/>
        <v>2</v>
      </c>
      <c r="R153" s="21"/>
      <c r="S153" s="21"/>
      <c r="T153" s="21">
        <v>1</v>
      </c>
      <c r="U153" s="21">
        <v>1</v>
      </c>
      <c r="V153" s="21"/>
    </row>
    <row r="154" spans="1:22" ht="30">
      <c r="A154" s="21">
        <v>17</v>
      </c>
      <c r="B154" s="34" t="s">
        <v>148</v>
      </c>
      <c r="C154" s="21">
        <v>4</v>
      </c>
      <c r="D154" s="22">
        <f t="shared" si="12"/>
        <v>3</v>
      </c>
      <c r="E154" s="21"/>
      <c r="F154" s="21">
        <v>3</v>
      </c>
      <c r="G154" s="21"/>
      <c r="H154" s="21"/>
      <c r="I154" s="21"/>
      <c r="J154" s="21"/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1</v>
      </c>
      <c r="R154" s="21">
        <v>1</v>
      </c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>
        <v>1</v>
      </c>
      <c r="D155" s="22">
        <f t="shared" si="12"/>
        <v>1</v>
      </c>
      <c r="E155" s="21"/>
      <c r="F155" s="21">
        <v>1</v>
      </c>
      <c r="G155" s="21"/>
      <c r="H155" s="21"/>
      <c r="I155" s="21"/>
      <c r="J155" s="21"/>
      <c r="K155" s="22">
        <f t="shared" si="13"/>
        <v>1</v>
      </c>
      <c r="L155" s="21"/>
      <c r="M155" s="21"/>
      <c r="N155" s="21">
        <v>1</v>
      </c>
      <c r="O155" s="21"/>
      <c r="P155" s="21"/>
      <c r="Q155" s="22">
        <f t="shared" si="14"/>
        <v>1</v>
      </c>
      <c r="R155" s="21"/>
      <c r="S155" s="21"/>
      <c r="T155" s="21">
        <v>1</v>
      </c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27</v>
      </c>
      <c r="D157" s="22">
        <f t="shared" si="12"/>
        <v>27</v>
      </c>
      <c r="E157" s="21">
        <v>8</v>
      </c>
      <c r="F157" s="21">
        <v>12</v>
      </c>
      <c r="G157" s="21">
        <v>6</v>
      </c>
      <c r="H157" s="21">
        <v>1</v>
      </c>
      <c r="I157" s="21"/>
      <c r="J157" s="21"/>
      <c r="K157" s="22">
        <f t="shared" si="13"/>
        <v>6</v>
      </c>
      <c r="L157" s="21">
        <v>1</v>
      </c>
      <c r="M157" s="21">
        <v>2</v>
      </c>
      <c r="N157" s="21">
        <v>2</v>
      </c>
      <c r="O157" s="21">
        <v>1</v>
      </c>
      <c r="P157" s="21"/>
      <c r="Q157" s="22">
        <f t="shared" si="14"/>
        <v>12</v>
      </c>
      <c r="R157" s="21">
        <v>2</v>
      </c>
      <c r="S157" s="21">
        <v>3</v>
      </c>
      <c r="T157" s="21">
        <v>2</v>
      </c>
      <c r="U157" s="21">
        <v>1</v>
      </c>
      <c r="V157" s="21">
        <v>4</v>
      </c>
    </row>
    <row r="158" spans="1:22">
      <c r="A158" s="21">
        <v>21</v>
      </c>
      <c r="B158" s="34" t="s">
        <v>152</v>
      </c>
      <c r="C158" s="21"/>
      <c r="D158" s="22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2">
        <f t="shared" si="13"/>
        <v>0</v>
      </c>
      <c r="L158" s="21"/>
      <c r="M158" s="21"/>
      <c r="N158" s="21"/>
      <c r="O158" s="21"/>
      <c r="P158" s="21"/>
      <c r="Q158" s="22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/>
      <c r="D159" s="22">
        <f t="shared" si="12"/>
        <v>0</v>
      </c>
      <c r="E159" s="21"/>
      <c r="F159" s="21"/>
      <c r="G159" s="21"/>
      <c r="H159" s="21"/>
      <c r="I159" s="21"/>
      <c r="J159" s="21"/>
      <c r="K159" s="22">
        <f t="shared" si="13"/>
        <v>0</v>
      </c>
      <c r="L159" s="21"/>
      <c r="M159" s="21"/>
      <c r="N159" s="21"/>
      <c r="O159" s="21"/>
      <c r="P159" s="21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>
        <v>1</v>
      </c>
      <c r="D161" s="22">
        <f t="shared" si="12"/>
        <v>1</v>
      </c>
      <c r="E161" s="21"/>
      <c r="F161" s="21"/>
      <c r="G161" s="21">
        <v>1</v>
      </c>
      <c r="H161" s="21"/>
      <c r="I161" s="21"/>
      <c r="J161" s="21"/>
      <c r="K161" s="22">
        <f t="shared" si="13"/>
        <v>1</v>
      </c>
      <c r="L161" s="21">
        <v>1</v>
      </c>
      <c r="M161" s="21"/>
      <c r="N161" s="21"/>
      <c r="O161" s="21"/>
      <c r="P161" s="21"/>
      <c r="Q161" s="22">
        <f t="shared" si="14"/>
        <v>1</v>
      </c>
      <c r="R161" s="21"/>
      <c r="S161" s="21">
        <v>1</v>
      </c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>
        <v>4</v>
      </c>
      <c r="D162" s="22">
        <f t="shared" si="12"/>
        <v>4</v>
      </c>
      <c r="E162" s="21"/>
      <c r="F162" s="21">
        <v>2</v>
      </c>
      <c r="G162" s="21">
        <v>1</v>
      </c>
      <c r="H162" s="21">
        <v>1</v>
      </c>
      <c r="I162" s="21"/>
      <c r="J162" s="21"/>
      <c r="K162" s="22">
        <f t="shared" si="13"/>
        <v>1</v>
      </c>
      <c r="L162" s="21"/>
      <c r="M162" s="21"/>
      <c r="N162" s="21">
        <v>1</v>
      </c>
      <c r="O162" s="21"/>
      <c r="P162" s="21"/>
      <c r="Q162" s="22">
        <f t="shared" si="14"/>
        <v>2</v>
      </c>
      <c r="R162" s="21"/>
      <c r="S162" s="21">
        <v>1</v>
      </c>
      <c r="T162" s="21">
        <v>1</v>
      </c>
      <c r="U162" s="21"/>
      <c r="V162" s="21"/>
    </row>
    <row r="163" spans="1:22">
      <c r="A163" s="21">
        <v>26</v>
      </c>
      <c r="B163" s="34" t="s">
        <v>157</v>
      </c>
      <c r="C163" s="21">
        <v>4</v>
      </c>
      <c r="D163" s="22">
        <f t="shared" si="12"/>
        <v>4</v>
      </c>
      <c r="E163" s="21">
        <v>1</v>
      </c>
      <c r="F163" s="21">
        <v>3</v>
      </c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>
        <v>3</v>
      </c>
      <c r="D164" s="22">
        <f t="shared" si="12"/>
        <v>3</v>
      </c>
      <c r="E164" s="21"/>
      <c r="F164" s="21">
        <v>2</v>
      </c>
      <c r="G164" s="21">
        <v>1</v>
      </c>
      <c r="H164" s="21"/>
      <c r="I164" s="21"/>
      <c r="J164" s="21"/>
      <c r="K164" s="22">
        <f t="shared" si="13"/>
        <v>1</v>
      </c>
      <c r="L164" s="21"/>
      <c r="M164" s="21"/>
      <c r="N164" s="21"/>
      <c r="O164" s="21">
        <v>1</v>
      </c>
      <c r="P164" s="21"/>
      <c r="Q164" s="22">
        <f t="shared" si="14"/>
        <v>1</v>
      </c>
      <c r="R164" s="21"/>
      <c r="S164" s="21"/>
      <c r="T164" s="21"/>
      <c r="U164" s="21">
        <v>1</v>
      </c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>
        <v>2</v>
      </c>
      <c r="D166" s="22">
        <f t="shared" si="12"/>
        <v>2</v>
      </c>
      <c r="E166" s="21"/>
      <c r="F166" s="21">
        <v>1</v>
      </c>
      <c r="G166" s="21">
        <v>1</v>
      </c>
      <c r="H166" s="21"/>
      <c r="I166" s="21"/>
      <c r="J166" s="21"/>
      <c r="K166" s="22">
        <f t="shared" si="13"/>
        <v>1</v>
      </c>
      <c r="L166" s="21">
        <v>1</v>
      </c>
      <c r="M166" s="21"/>
      <c r="N166" s="21"/>
      <c r="O166" s="21"/>
      <c r="P166" s="21"/>
      <c r="Q166" s="22">
        <f t="shared" si="14"/>
        <v>1</v>
      </c>
      <c r="R166" s="21">
        <v>1</v>
      </c>
      <c r="S166" s="21"/>
      <c r="T166" s="21"/>
      <c r="U166" s="21"/>
      <c r="V166" s="21"/>
    </row>
    <row r="167" spans="1:22">
      <c r="A167" s="21">
        <v>30</v>
      </c>
      <c r="B167" s="34" t="s">
        <v>161</v>
      </c>
      <c r="C167" s="21">
        <v>11</v>
      </c>
      <c r="D167" s="22">
        <f t="shared" si="12"/>
        <v>11</v>
      </c>
      <c r="E167" s="21">
        <v>2</v>
      </c>
      <c r="F167" s="21">
        <v>2</v>
      </c>
      <c r="G167" s="21">
        <v>7</v>
      </c>
      <c r="H167" s="21"/>
      <c r="I167" s="21"/>
      <c r="J167" s="21"/>
      <c r="K167" s="22">
        <f t="shared" si="13"/>
        <v>1</v>
      </c>
      <c r="L167" s="21"/>
      <c r="M167" s="21">
        <v>1</v>
      </c>
      <c r="N167" s="21"/>
      <c r="O167" s="21"/>
      <c r="P167" s="21"/>
      <c r="Q167" s="22">
        <f t="shared" si="14"/>
        <v>5</v>
      </c>
      <c r="R167" s="21"/>
      <c r="S167" s="21">
        <v>1</v>
      </c>
      <c r="T167" s="21"/>
      <c r="U167" s="21">
        <v>2</v>
      </c>
      <c r="V167" s="21">
        <v>2</v>
      </c>
    </row>
    <row r="168" spans="1:22">
      <c r="A168" s="21">
        <v>31</v>
      </c>
      <c r="B168" s="34" t="s">
        <v>162</v>
      </c>
      <c r="C168" s="21">
        <v>2</v>
      </c>
      <c r="D168" s="22">
        <f t="shared" si="12"/>
        <v>2</v>
      </c>
      <c r="E168" s="21"/>
      <c r="F168" s="21"/>
      <c r="G168" s="21">
        <v>2</v>
      </c>
      <c r="H168" s="21"/>
      <c r="I168" s="21"/>
      <c r="J168" s="21"/>
      <c r="K168" s="22">
        <f t="shared" si="13"/>
        <v>2</v>
      </c>
      <c r="L168" s="21"/>
      <c r="M168" s="21"/>
      <c r="N168" s="21">
        <v>1</v>
      </c>
      <c r="O168" s="21">
        <v>1</v>
      </c>
      <c r="P168" s="21"/>
      <c r="Q168" s="22">
        <f t="shared" si="14"/>
        <v>2</v>
      </c>
      <c r="R168" s="21"/>
      <c r="S168" s="21"/>
      <c r="T168" s="21">
        <v>1</v>
      </c>
      <c r="U168" s="21">
        <v>1</v>
      </c>
      <c r="V168" s="21"/>
    </row>
    <row r="169" spans="1:22">
      <c r="A169" s="21">
        <v>32</v>
      </c>
      <c r="B169" s="34" t="s">
        <v>163</v>
      </c>
      <c r="C169" s="21">
        <v>1</v>
      </c>
      <c r="D169" s="22">
        <f t="shared" si="12"/>
        <v>1</v>
      </c>
      <c r="E169" s="21"/>
      <c r="F169" s="21"/>
      <c r="G169" s="21">
        <v>1</v>
      </c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3</v>
      </c>
      <c r="D170" s="22">
        <f t="shared" si="12"/>
        <v>3</v>
      </c>
      <c r="E170" s="21">
        <v>1</v>
      </c>
      <c r="F170" s="21">
        <v>1</v>
      </c>
      <c r="G170" s="21">
        <v>1</v>
      </c>
      <c r="H170" s="21"/>
      <c r="I170" s="21"/>
      <c r="J170" s="21"/>
      <c r="K170" s="22">
        <f t="shared" si="13"/>
        <v>1</v>
      </c>
      <c r="L170" s="21">
        <v>1</v>
      </c>
      <c r="M170" s="21"/>
      <c r="N170" s="21"/>
      <c r="O170" s="21"/>
      <c r="P170" s="21"/>
      <c r="Q170" s="22">
        <f t="shared" si="14"/>
        <v>1</v>
      </c>
      <c r="R170" s="21">
        <v>1</v>
      </c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/>
      <c r="D172" s="22">
        <f t="shared" si="12"/>
        <v>0</v>
      </c>
      <c r="E172" s="21"/>
      <c r="F172" s="21"/>
      <c r="G172" s="21"/>
      <c r="H172" s="21"/>
      <c r="I172" s="21"/>
      <c r="J172" s="21"/>
      <c r="K172" s="22">
        <f t="shared" si="13"/>
        <v>0</v>
      </c>
      <c r="L172" s="21"/>
      <c r="M172" s="21"/>
      <c r="N172" s="21"/>
      <c r="O172" s="21"/>
      <c r="P172" s="21"/>
      <c r="Q172" s="22">
        <f t="shared" si="14"/>
        <v>0</v>
      </c>
      <c r="R172" s="21"/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>
        <v>2</v>
      </c>
      <c r="D173" s="22">
        <f t="shared" si="12"/>
        <v>2</v>
      </c>
      <c r="E173" s="21"/>
      <c r="F173" s="21">
        <v>2</v>
      </c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3</v>
      </c>
      <c r="D175" s="22">
        <f t="shared" si="12"/>
        <v>3</v>
      </c>
      <c r="E175" s="21">
        <v>1</v>
      </c>
      <c r="F175" s="21">
        <v>2</v>
      </c>
      <c r="G175" s="21"/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/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4</v>
      </c>
      <c r="D177" s="22">
        <f t="shared" si="12"/>
        <v>4</v>
      </c>
      <c r="E177" s="21">
        <v>2</v>
      </c>
      <c r="F177" s="21">
        <v>1</v>
      </c>
      <c r="G177" s="21">
        <v>1</v>
      </c>
      <c r="H177" s="21"/>
      <c r="I177" s="21"/>
      <c r="J177" s="21"/>
      <c r="K177" s="22">
        <f t="shared" si="13"/>
        <v>1</v>
      </c>
      <c r="L177" s="21"/>
      <c r="M177" s="21"/>
      <c r="N177" s="21"/>
      <c r="O177" s="21">
        <v>1</v>
      </c>
      <c r="P177" s="21"/>
      <c r="Q177" s="22">
        <f t="shared" si="14"/>
        <v>1</v>
      </c>
      <c r="R177" s="21"/>
      <c r="S177" s="21"/>
      <c r="T177" s="21"/>
      <c r="U177" s="21">
        <v>1</v>
      </c>
      <c r="V177" s="21"/>
    </row>
    <row r="178" spans="1:22" ht="47.25" customHeight="1">
      <c r="A178" s="21">
        <v>41</v>
      </c>
      <c r="B178" s="34" t="s">
        <v>172</v>
      </c>
      <c r="C178" s="21">
        <v>4</v>
      </c>
      <c r="D178" s="22">
        <f t="shared" si="12"/>
        <v>4</v>
      </c>
      <c r="E178" s="21"/>
      <c r="F178" s="21">
        <v>3</v>
      </c>
      <c r="G178" s="21">
        <v>1</v>
      </c>
      <c r="H178" s="21"/>
      <c r="I178" s="21"/>
      <c r="J178" s="21"/>
      <c r="K178" s="22">
        <f t="shared" si="13"/>
        <v>1</v>
      </c>
      <c r="L178" s="21"/>
      <c r="M178" s="21"/>
      <c r="N178" s="21"/>
      <c r="O178" s="21"/>
      <c r="P178" s="21">
        <v>1</v>
      </c>
      <c r="Q178" s="22">
        <f t="shared" si="14"/>
        <v>1</v>
      </c>
      <c r="R178" s="21"/>
      <c r="S178" s="21"/>
      <c r="T178" s="21"/>
      <c r="U178" s="21"/>
      <c r="V178" s="21">
        <v>1</v>
      </c>
    </row>
    <row r="179" spans="1:22">
      <c r="A179" s="21">
        <v>42</v>
      </c>
      <c r="B179" s="34" t="s">
        <v>173</v>
      </c>
      <c r="C179" s="21">
        <v>8</v>
      </c>
      <c r="D179" s="22">
        <f t="shared" si="12"/>
        <v>8</v>
      </c>
      <c r="E179" s="21"/>
      <c r="F179" s="21">
        <v>5</v>
      </c>
      <c r="G179" s="21">
        <v>3</v>
      </c>
      <c r="H179" s="21"/>
      <c r="I179" s="21"/>
      <c r="J179" s="21"/>
      <c r="K179" s="22">
        <f t="shared" si="13"/>
        <v>1</v>
      </c>
      <c r="L179" s="21"/>
      <c r="M179" s="21"/>
      <c r="N179" s="21">
        <v>1</v>
      </c>
      <c r="O179" s="21"/>
      <c r="P179" s="21"/>
      <c r="Q179" s="22">
        <f t="shared" si="14"/>
        <v>3</v>
      </c>
      <c r="R179" s="21"/>
      <c r="S179" s="21">
        <v>1</v>
      </c>
      <c r="T179" s="21"/>
      <c r="U179" s="21">
        <v>1</v>
      </c>
      <c r="V179" s="21">
        <v>1</v>
      </c>
    </row>
    <row r="180" spans="1:22">
      <c r="A180" s="21">
        <v>43</v>
      </c>
      <c r="B180" s="34" t="s">
        <v>174</v>
      </c>
      <c r="C180" s="21">
        <v>8</v>
      </c>
      <c r="D180" s="22">
        <f t="shared" si="12"/>
        <v>8</v>
      </c>
      <c r="E180" s="21">
        <v>1</v>
      </c>
      <c r="F180" s="21">
        <v>6</v>
      </c>
      <c r="G180" s="21">
        <v>1</v>
      </c>
      <c r="H180" s="21"/>
      <c r="I180" s="21"/>
      <c r="J180" s="21"/>
      <c r="K180" s="22">
        <f t="shared" si="13"/>
        <v>1</v>
      </c>
      <c r="L180" s="21"/>
      <c r="M180" s="21"/>
      <c r="N180" s="21">
        <v>1</v>
      </c>
      <c r="O180" s="21"/>
      <c r="P180" s="21"/>
      <c r="Q180" s="22">
        <f t="shared" si="14"/>
        <v>1</v>
      </c>
      <c r="R180" s="21"/>
      <c r="S180" s="21"/>
      <c r="T180" s="21">
        <v>1</v>
      </c>
      <c r="U180" s="21"/>
      <c r="V180" s="21"/>
    </row>
    <row r="181" spans="1:22">
      <c r="A181" s="21">
        <v>44</v>
      </c>
      <c r="B181" s="34" t="s">
        <v>175</v>
      </c>
      <c r="C181" s="21"/>
      <c r="D181" s="22">
        <f t="shared" si="12"/>
        <v>0</v>
      </c>
      <c r="E181" s="21"/>
      <c r="F181" s="21"/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/>
      <c r="D184" s="22">
        <f>SUM(E184:J184)</f>
        <v>0</v>
      </c>
      <c r="E184" s="21"/>
      <c r="F184" s="21"/>
      <c r="G184" s="21"/>
      <c r="H184" s="21"/>
      <c r="I184" s="21"/>
      <c r="J184" s="21"/>
      <c r="K184" s="22">
        <f>SUM(L184:P184)</f>
        <v>0</v>
      </c>
      <c r="L184" s="21"/>
      <c r="M184" s="21"/>
      <c r="N184" s="21"/>
      <c r="O184" s="21"/>
      <c r="P184" s="21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/>
      <c r="D185" s="22">
        <f t="shared" ref="D185:D187" si="15">SUM(E185:J185)</f>
        <v>0</v>
      </c>
      <c r="E185" s="21"/>
      <c r="F185" s="21"/>
      <c r="G185" s="21"/>
      <c r="H185" s="21"/>
      <c r="I185" s="21"/>
      <c r="J185" s="21"/>
      <c r="K185" s="22">
        <f t="shared" ref="K185:K187" si="16">SUM(L185:P185)</f>
        <v>0</v>
      </c>
      <c r="L185" s="21"/>
      <c r="M185" s="21"/>
      <c r="N185" s="21"/>
      <c r="O185" s="21"/>
      <c r="P185" s="21"/>
      <c r="Q185" s="22">
        <f t="shared" ref="Q185:Q187" si="17">SUM(R185:V185)</f>
        <v>0</v>
      </c>
      <c r="R185" s="21"/>
      <c r="S185" s="21"/>
      <c r="T185" s="21"/>
      <c r="U185" s="21"/>
      <c r="V185" s="21"/>
    </row>
    <row r="186" spans="1:22">
      <c r="A186" s="21">
        <v>3</v>
      </c>
      <c r="B186" s="34" t="s">
        <v>180</v>
      </c>
      <c r="C186" s="21"/>
      <c r="D186" s="22">
        <f t="shared" si="15"/>
        <v>0</v>
      </c>
      <c r="E186" s="21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3</v>
      </c>
      <c r="D187" s="22">
        <f t="shared" si="15"/>
        <v>3</v>
      </c>
      <c r="E187" s="21">
        <v>1</v>
      </c>
      <c r="F187" s="21">
        <v>1</v>
      </c>
      <c r="G187" s="21"/>
      <c r="H187" s="21">
        <v>1</v>
      </c>
      <c r="I187" s="21"/>
      <c r="J187" s="21"/>
      <c r="K187" s="22">
        <f t="shared" si="16"/>
        <v>0</v>
      </c>
      <c r="L187" s="21"/>
      <c r="M187" s="21"/>
      <c r="N187" s="21"/>
      <c r="O187" s="21"/>
      <c r="P187" s="21"/>
      <c r="Q187" s="22">
        <f t="shared" si="17"/>
        <v>1</v>
      </c>
      <c r="R187" s="21"/>
      <c r="S187" s="21">
        <v>1</v>
      </c>
      <c r="T187" s="21"/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273</v>
      </c>
      <c r="D191" s="120"/>
      <c r="E191" s="120"/>
      <c r="F191" s="120"/>
      <c r="I191" s="120" t="s">
        <v>274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B189:I189"/>
    <mergeCell ref="B190:V190"/>
    <mergeCell ref="C191:F191"/>
    <mergeCell ref="C192:F192"/>
    <mergeCell ref="I191:K191"/>
    <mergeCell ref="I192:K192"/>
    <mergeCell ref="A1:V1"/>
    <mergeCell ref="A2:V2"/>
    <mergeCell ref="D3:J3"/>
    <mergeCell ref="C3:C5"/>
    <mergeCell ref="R4:V4"/>
    <mergeCell ref="Q3:V3"/>
    <mergeCell ref="Q4:Q5"/>
    <mergeCell ref="D4:D5"/>
    <mergeCell ref="K4:K5"/>
    <mergeCell ref="B3:B5"/>
    <mergeCell ref="A183:V183"/>
    <mergeCell ref="A137:V137"/>
    <mergeCell ref="A3:A5"/>
    <mergeCell ref="A11:V11"/>
    <mergeCell ref="A6:V6"/>
    <mergeCell ref="A126:V126"/>
    <mergeCell ref="L4:P4"/>
    <mergeCell ref="K3:P3"/>
    <mergeCell ref="E4:J4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/>
  </sheetPr>
  <dimension ref="A1:V192"/>
  <sheetViews>
    <sheetView zoomScale="70" zoomScaleNormal="70" zoomScalePageLayoutView="50" workbookViewId="0">
      <selection activeCell="B23" sqref="B23"/>
    </sheetView>
  </sheetViews>
  <sheetFormatPr defaultRowHeight="15"/>
  <cols>
    <col min="1" max="1" width="7.28515625" style="32" customWidth="1"/>
    <col min="2" max="2" width="45.5703125" style="35" customWidth="1"/>
    <col min="3" max="3" width="9.85546875" style="32" hidden="1" customWidth="1"/>
    <col min="4" max="4" width="9.85546875" style="36" hidden="1" customWidth="1"/>
    <col min="5" max="5" width="9.85546875" style="32" hidden="1" customWidth="1"/>
    <col min="6" max="9" width="0" style="32" hidden="1" customWidth="1"/>
    <col min="10" max="10" width="11.5703125" style="32" hidden="1" customWidth="1"/>
    <col min="11" max="11" width="11.5703125" style="36" hidden="1" customWidth="1"/>
    <col min="12" max="16" width="11.5703125" style="32" hidden="1" customWidth="1"/>
    <col min="17" max="17" width="9.140625" style="36"/>
    <col min="18" max="16384" width="9.140625" style="32"/>
  </cols>
  <sheetData>
    <row r="1" spans="1:22">
      <c r="A1" s="120" t="s">
        <v>219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50.25" customHeight="1">
      <c r="A2" s="109" t="s">
        <v>200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05" customHeight="1">
      <c r="A3" s="110" t="s">
        <v>0</v>
      </c>
      <c r="B3" s="113" t="s">
        <v>1</v>
      </c>
      <c r="C3" s="113" t="s">
        <v>198</v>
      </c>
      <c r="D3" s="113" t="s">
        <v>182</v>
      </c>
      <c r="E3" s="113"/>
      <c r="F3" s="113"/>
      <c r="G3" s="113"/>
      <c r="H3" s="113"/>
      <c r="I3" s="113"/>
      <c r="J3" s="113"/>
      <c r="K3" s="114" t="s">
        <v>196</v>
      </c>
      <c r="L3" s="114"/>
      <c r="M3" s="114"/>
      <c r="N3" s="114"/>
      <c r="O3" s="114"/>
      <c r="P3" s="114"/>
      <c r="Q3" s="113" t="s">
        <v>197</v>
      </c>
      <c r="R3" s="113"/>
      <c r="S3" s="113"/>
      <c r="T3" s="113"/>
      <c r="U3" s="113"/>
      <c r="V3" s="113"/>
    </row>
    <row r="4" spans="1:22">
      <c r="A4" s="111"/>
      <c r="B4" s="113"/>
      <c r="C4" s="113"/>
      <c r="D4" s="115" t="s">
        <v>183</v>
      </c>
      <c r="E4" s="114" t="s">
        <v>184</v>
      </c>
      <c r="F4" s="114"/>
      <c r="G4" s="114"/>
      <c r="H4" s="114"/>
      <c r="I4" s="114"/>
      <c r="J4" s="114"/>
      <c r="K4" s="116" t="s">
        <v>183</v>
      </c>
      <c r="L4" s="114" t="s">
        <v>184</v>
      </c>
      <c r="M4" s="114"/>
      <c r="N4" s="114"/>
      <c r="O4" s="114"/>
      <c r="P4" s="114"/>
      <c r="Q4" s="116" t="s">
        <v>183</v>
      </c>
      <c r="R4" s="114" t="s">
        <v>184</v>
      </c>
      <c r="S4" s="114"/>
      <c r="T4" s="114"/>
      <c r="U4" s="114"/>
      <c r="V4" s="114"/>
    </row>
    <row r="5" spans="1:22" ht="30">
      <c r="A5" s="112"/>
      <c r="B5" s="113"/>
      <c r="C5" s="113"/>
      <c r="D5" s="115"/>
      <c r="E5" s="33" t="s">
        <v>185</v>
      </c>
      <c r="F5" s="33" t="s">
        <v>186</v>
      </c>
      <c r="G5" s="33" t="s">
        <v>187</v>
      </c>
      <c r="H5" s="33" t="s">
        <v>188</v>
      </c>
      <c r="I5" s="33" t="s">
        <v>189</v>
      </c>
      <c r="J5" s="33" t="s">
        <v>190</v>
      </c>
      <c r="K5" s="116"/>
      <c r="L5" s="33" t="s">
        <v>191</v>
      </c>
      <c r="M5" s="33" t="s">
        <v>192</v>
      </c>
      <c r="N5" s="33" t="s">
        <v>193</v>
      </c>
      <c r="O5" s="33" t="s">
        <v>194</v>
      </c>
      <c r="P5" s="33" t="s">
        <v>195</v>
      </c>
      <c r="Q5" s="116"/>
      <c r="R5" s="33" t="s">
        <v>191</v>
      </c>
      <c r="S5" s="33" t="s">
        <v>192</v>
      </c>
      <c r="T5" s="33" t="s">
        <v>193</v>
      </c>
      <c r="U5" s="33" t="s">
        <v>194</v>
      </c>
      <c r="V5" s="33" t="s">
        <v>195</v>
      </c>
    </row>
    <row r="6" spans="1:22">
      <c r="A6" s="105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>
      <c r="A7" s="21">
        <v>1</v>
      </c>
      <c r="B7" s="34" t="s">
        <v>3</v>
      </c>
      <c r="C7" s="21">
        <v>1</v>
      </c>
      <c r="D7" s="22">
        <f>SUM(E7:J7)</f>
        <v>1</v>
      </c>
      <c r="E7" s="21"/>
      <c r="F7" s="21"/>
      <c r="G7" s="21"/>
      <c r="H7" s="21"/>
      <c r="I7" s="21">
        <v>1</v>
      </c>
      <c r="J7" s="21"/>
      <c r="K7" s="22">
        <f>SUM(L7:P7)</f>
        <v>0</v>
      </c>
      <c r="L7" s="21"/>
      <c r="M7" s="21"/>
      <c r="N7" s="21"/>
      <c r="O7" s="21"/>
      <c r="P7" s="21"/>
      <c r="Q7" s="22">
        <f>SUM(R7:V7)</f>
        <v>0</v>
      </c>
      <c r="R7" s="21"/>
      <c r="S7" s="21"/>
      <c r="T7" s="21"/>
      <c r="U7" s="21"/>
      <c r="V7" s="21"/>
    </row>
    <row r="8" spans="1:22">
      <c r="A8" s="21">
        <v>2</v>
      </c>
      <c r="B8" s="34" t="s">
        <v>4</v>
      </c>
      <c r="C8" s="21">
        <v>2</v>
      </c>
      <c r="D8" s="22">
        <f t="shared" ref="D8:D10" si="0">SUM(E8:J8)</f>
        <v>2</v>
      </c>
      <c r="E8" s="21"/>
      <c r="F8" s="21">
        <v>2</v>
      </c>
      <c r="G8" s="21"/>
      <c r="H8" s="21"/>
      <c r="I8" s="21"/>
      <c r="J8" s="21"/>
      <c r="K8" s="22">
        <f t="shared" ref="K8:K10" si="1">SUM(L8:P8)</f>
        <v>0</v>
      </c>
      <c r="L8" s="21"/>
      <c r="M8" s="21"/>
      <c r="N8" s="21"/>
      <c r="O8" s="21"/>
      <c r="P8" s="21"/>
      <c r="Q8" s="22">
        <f t="shared" ref="Q8:Q10" si="2">SUM(R8:V8)</f>
        <v>0</v>
      </c>
      <c r="R8" s="21"/>
      <c r="S8" s="21"/>
      <c r="T8" s="21"/>
      <c r="U8" s="21"/>
      <c r="V8" s="21"/>
    </row>
    <row r="9" spans="1:22" ht="30">
      <c r="A9" s="21">
        <v>3</v>
      </c>
      <c r="B9" s="34" t="s">
        <v>5</v>
      </c>
      <c r="C9" s="21">
        <v>4</v>
      </c>
      <c r="D9" s="22">
        <f t="shared" si="0"/>
        <v>4</v>
      </c>
      <c r="E9" s="21"/>
      <c r="F9" s="21">
        <v>2</v>
      </c>
      <c r="G9" s="21">
        <v>2</v>
      </c>
      <c r="H9" s="21"/>
      <c r="I9" s="21"/>
      <c r="J9" s="21"/>
      <c r="K9" s="22">
        <f t="shared" si="1"/>
        <v>0</v>
      </c>
      <c r="L9" s="21"/>
      <c r="M9" s="21"/>
      <c r="N9" s="21"/>
      <c r="O9" s="21"/>
      <c r="P9" s="21"/>
      <c r="Q9" s="22">
        <f t="shared" si="2"/>
        <v>0</v>
      </c>
      <c r="R9" s="21"/>
      <c r="S9" s="21"/>
      <c r="T9" s="21"/>
      <c r="U9" s="21"/>
      <c r="V9" s="21"/>
    </row>
    <row r="10" spans="1:22">
      <c r="A10" s="21">
        <v>4</v>
      </c>
      <c r="B10" s="34" t="s">
        <v>6</v>
      </c>
      <c r="C10" s="21"/>
      <c r="D10" s="22">
        <f t="shared" si="0"/>
        <v>0</v>
      </c>
      <c r="E10" s="21"/>
      <c r="F10" s="21"/>
      <c r="G10" s="21"/>
      <c r="H10" s="21"/>
      <c r="I10" s="21"/>
      <c r="J10" s="21"/>
      <c r="K10" s="22">
        <f t="shared" si="1"/>
        <v>0</v>
      </c>
      <c r="L10" s="21"/>
      <c r="M10" s="21"/>
      <c r="N10" s="21"/>
      <c r="O10" s="21"/>
      <c r="P10" s="21"/>
      <c r="Q10" s="22">
        <f t="shared" si="2"/>
        <v>0</v>
      </c>
      <c r="R10" s="21"/>
      <c r="S10" s="21"/>
      <c r="T10" s="21"/>
      <c r="U10" s="21"/>
      <c r="V10" s="21"/>
    </row>
    <row r="11" spans="1:22">
      <c r="A11" s="105" t="s">
        <v>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</row>
    <row r="12" spans="1:22">
      <c r="A12" s="21">
        <v>1</v>
      </c>
      <c r="B12" s="34" t="s">
        <v>8</v>
      </c>
      <c r="C12" s="21">
        <v>2</v>
      </c>
      <c r="D12" s="22">
        <f>SUM(E12:J12)</f>
        <v>2</v>
      </c>
      <c r="E12" s="21">
        <v>1</v>
      </c>
      <c r="F12" s="21"/>
      <c r="G12" s="21"/>
      <c r="H12" s="21"/>
      <c r="I12" s="21"/>
      <c r="J12" s="21">
        <v>1</v>
      </c>
      <c r="K12" s="22">
        <f>SUM(L12:P12)</f>
        <v>0</v>
      </c>
      <c r="L12" s="21"/>
      <c r="M12" s="21"/>
      <c r="N12" s="21"/>
      <c r="O12" s="21"/>
      <c r="P12" s="21"/>
      <c r="Q12" s="22">
        <f>SUM(R12:V12)</f>
        <v>0</v>
      </c>
      <c r="R12" s="21"/>
      <c r="S12" s="21"/>
      <c r="T12" s="21"/>
      <c r="U12" s="21"/>
      <c r="V12" s="21"/>
    </row>
    <row r="13" spans="1:22">
      <c r="A13" s="21">
        <v>2</v>
      </c>
      <c r="B13" s="34" t="s">
        <v>9</v>
      </c>
      <c r="C13" s="21"/>
      <c r="D13" s="22">
        <f t="shared" ref="D13:D76" si="3">SUM(E13:J13)</f>
        <v>0</v>
      </c>
      <c r="E13" s="21"/>
      <c r="F13" s="21"/>
      <c r="G13" s="21"/>
      <c r="H13" s="21"/>
      <c r="I13" s="21"/>
      <c r="J13" s="21"/>
      <c r="K13" s="22">
        <f t="shared" ref="K13:K76" si="4">SUM(L13:P13)</f>
        <v>0</v>
      </c>
      <c r="L13" s="21"/>
      <c r="M13" s="21"/>
      <c r="N13" s="21"/>
      <c r="O13" s="21"/>
      <c r="P13" s="21"/>
      <c r="Q13" s="22">
        <f t="shared" ref="Q13:Q76" si="5">SUM(R13:V13)</f>
        <v>0</v>
      </c>
      <c r="R13" s="21"/>
      <c r="S13" s="21"/>
      <c r="T13" s="21"/>
      <c r="U13" s="21"/>
      <c r="V13" s="21"/>
    </row>
    <row r="14" spans="1:22">
      <c r="A14" s="21">
        <v>3</v>
      </c>
      <c r="B14" s="34" t="s">
        <v>10</v>
      </c>
      <c r="C14" s="21">
        <v>1</v>
      </c>
      <c r="D14" s="22">
        <f t="shared" si="3"/>
        <v>1</v>
      </c>
      <c r="E14" s="21"/>
      <c r="F14" s="21">
        <v>1</v>
      </c>
      <c r="G14" s="21"/>
      <c r="H14" s="21"/>
      <c r="I14" s="21"/>
      <c r="J14" s="21"/>
      <c r="K14" s="22">
        <f t="shared" si="4"/>
        <v>0</v>
      </c>
      <c r="L14" s="21"/>
      <c r="M14" s="21"/>
      <c r="N14" s="21"/>
      <c r="O14" s="21"/>
      <c r="P14" s="21"/>
      <c r="Q14" s="22">
        <f t="shared" si="5"/>
        <v>0</v>
      </c>
      <c r="R14" s="21"/>
      <c r="S14" s="21"/>
      <c r="T14" s="21"/>
      <c r="U14" s="21"/>
      <c r="V14" s="21"/>
    </row>
    <row r="15" spans="1:22">
      <c r="A15" s="21">
        <v>4</v>
      </c>
      <c r="B15" s="34" t="s">
        <v>11</v>
      </c>
      <c r="C15" s="21"/>
      <c r="D15" s="22">
        <f t="shared" si="3"/>
        <v>0</v>
      </c>
      <c r="E15" s="21"/>
      <c r="F15" s="21"/>
      <c r="G15" s="21"/>
      <c r="H15" s="21"/>
      <c r="I15" s="21"/>
      <c r="J15" s="21"/>
      <c r="K15" s="22">
        <f t="shared" si="4"/>
        <v>0</v>
      </c>
      <c r="L15" s="21"/>
      <c r="M15" s="21"/>
      <c r="N15" s="21"/>
      <c r="O15" s="21"/>
      <c r="P15" s="21"/>
      <c r="Q15" s="22">
        <f t="shared" si="5"/>
        <v>0</v>
      </c>
      <c r="R15" s="21"/>
      <c r="S15" s="21"/>
      <c r="T15" s="21"/>
      <c r="U15" s="21"/>
      <c r="V15" s="21"/>
    </row>
    <row r="16" spans="1:22">
      <c r="A16" s="21">
        <v>5</v>
      </c>
      <c r="B16" s="34" t="s">
        <v>12</v>
      </c>
      <c r="C16" s="21"/>
      <c r="D16" s="22">
        <f t="shared" si="3"/>
        <v>0</v>
      </c>
      <c r="E16" s="21"/>
      <c r="F16" s="21"/>
      <c r="G16" s="21"/>
      <c r="H16" s="21"/>
      <c r="I16" s="21"/>
      <c r="J16" s="21"/>
      <c r="K16" s="22">
        <f t="shared" si="4"/>
        <v>0</v>
      </c>
      <c r="L16" s="21"/>
      <c r="M16" s="21"/>
      <c r="N16" s="21"/>
      <c r="O16" s="21"/>
      <c r="P16" s="21"/>
      <c r="Q16" s="22">
        <f t="shared" si="5"/>
        <v>0</v>
      </c>
      <c r="R16" s="21"/>
      <c r="S16" s="21"/>
      <c r="T16" s="21"/>
      <c r="U16" s="21"/>
      <c r="V16" s="21"/>
    </row>
    <row r="17" spans="1:22">
      <c r="A17" s="21">
        <v>6</v>
      </c>
      <c r="B17" s="34" t="s">
        <v>13</v>
      </c>
      <c r="C17" s="21"/>
      <c r="D17" s="22">
        <f t="shared" si="3"/>
        <v>0</v>
      </c>
      <c r="E17" s="21"/>
      <c r="F17" s="21"/>
      <c r="G17" s="21"/>
      <c r="H17" s="21"/>
      <c r="I17" s="21"/>
      <c r="J17" s="21"/>
      <c r="K17" s="22">
        <f t="shared" si="4"/>
        <v>0</v>
      </c>
      <c r="L17" s="21"/>
      <c r="M17" s="21"/>
      <c r="N17" s="21"/>
      <c r="O17" s="21"/>
      <c r="P17" s="21"/>
      <c r="Q17" s="22">
        <f t="shared" si="5"/>
        <v>0</v>
      </c>
      <c r="R17" s="21"/>
      <c r="S17" s="21"/>
      <c r="T17" s="21"/>
      <c r="U17" s="21"/>
      <c r="V17" s="21"/>
    </row>
    <row r="18" spans="1:22">
      <c r="A18" s="21">
        <v>7</v>
      </c>
      <c r="B18" s="34" t="s">
        <v>14</v>
      </c>
      <c r="C18" s="21"/>
      <c r="D18" s="22">
        <f t="shared" si="3"/>
        <v>0</v>
      </c>
      <c r="E18" s="21"/>
      <c r="F18" s="21"/>
      <c r="G18" s="21"/>
      <c r="H18" s="21"/>
      <c r="I18" s="21"/>
      <c r="J18" s="21"/>
      <c r="K18" s="22">
        <f t="shared" si="4"/>
        <v>0</v>
      </c>
      <c r="L18" s="21"/>
      <c r="M18" s="21"/>
      <c r="N18" s="21"/>
      <c r="O18" s="21"/>
      <c r="P18" s="21"/>
      <c r="Q18" s="22">
        <f t="shared" si="5"/>
        <v>0</v>
      </c>
      <c r="R18" s="21"/>
      <c r="S18" s="21"/>
      <c r="T18" s="21"/>
      <c r="U18" s="21"/>
      <c r="V18" s="21"/>
    </row>
    <row r="19" spans="1:22">
      <c r="A19" s="21">
        <v>8</v>
      </c>
      <c r="B19" s="34" t="s">
        <v>15</v>
      </c>
      <c r="C19" s="21"/>
      <c r="D19" s="22">
        <f t="shared" si="3"/>
        <v>0</v>
      </c>
      <c r="E19" s="21"/>
      <c r="F19" s="21"/>
      <c r="G19" s="21"/>
      <c r="H19" s="21"/>
      <c r="I19" s="21"/>
      <c r="J19" s="21"/>
      <c r="K19" s="22">
        <f t="shared" si="4"/>
        <v>0</v>
      </c>
      <c r="L19" s="21"/>
      <c r="M19" s="21"/>
      <c r="N19" s="21"/>
      <c r="O19" s="21"/>
      <c r="P19" s="21"/>
      <c r="Q19" s="22">
        <f t="shared" si="5"/>
        <v>0</v>
      </c>
      <c r="R19" s="21"/>
      <c r="S19" s="21"/>
      <c r="T19" s="21"/>
      <c r="U19" s="21"/>
      <c r="V19" s="21"/>
    </row>
    <row r="20" spans="1:22">
      <c r="A20" s="21">
        <v>9</v>
      </c>
      <c r="B20" s="34" t="s">
        <v>16</v>
      </c>
      <c r="C20" s="21"/>
      <c r="D20" s="22">
        <f t="shared" si="3"/>
        <v>0</v>
      </c>
      <c r="E20" s="21"/>
      <c r="F20" s="21"/>
      <c r="G20" s="21"/>
      <c r="H20" s="21"/>
      <c r="I20" s="21"/>
      <c r="J20" s="21"/>
      <c r="K20" s="22">
        <f t="shared" si="4"/>
        <v>0</v>
      </c>
      <c r="L20" s="21"/>
      <c r="M20" s="21"/>
      <c r="N20" s="21"/>
      <c r="O20" s="21"/>
      <c r="P20" s="21"/>
      <c r="Q20" s="22">
        <f t="shared" si="5"/>
        <v>0</v>
      </c>
      <c r="R20" s="21"/>
      <c r="S20" s="21"/>
      <c r="T20" s="21"/>
      <c r="U20" s="21"/>
      <c r="V20" s="21"/>
    </row>
    <row r="21" spans="1:22">
      <c r="A21" s="21"/>
      <c r="B21" s="34"/>
      <c r="C21" s="21"/>
      <c r="D21" s="22">
        <f t="shared" si="3"/>
        <v>0</v>
      </c>
      <c r="E21" s="21"/>
      <c r="F21" s="21"/>
      <c r="G21" s="21"/>
      <c r="H21" s="21"/>
      <c r="I21" s="21"/>
      <c r="J21" s="21"/>
      <c r="K21" s="22">
        <f t="shared" si="4"/>
        <v>0</v>
      </c>
      <c r="L21" s="21"/>
      <c r="M21" s="21"/>
      <c r="N21" s="21"/>
      <c r="O21" s="21"/>
      <c r="P21" s="21"/>
      <c r="Q21" s="22">
        <f t="shared" si="5"/>
        <v>0</v>
      </c>
      <c r="R21" s="21"/>
      <c r="S21" s="21"/>
      <c r="T21" s="21"/>
      <c r="U21" s="21"/>
      <c r="V21" s="21"/>
    </row>
    <row r="22" spans="1:22">
      <c r="A22" s="21"/>
      <c r="B22" s="34"/>
      <c r="C22" s="21"/>
      <c r="D22" s="22">
        <f t="shared" si="3"/>
        <v>0</v>
      </c>
      <c r="E22" s="21"/>
      <c r="F22" s="21"/>
      <c r="G22" s="21"/>
      <c r="H22" s="21"/>
      <c r="I22" s="21"/>
      <c r="J22" s="21"/>
      <c r="K22" s="22">
        <f t="shared" si="4"/>
        <v>0</v>
      </c>
      <c r="L22" s="21"/>
      <c r="M22" s="21"/>
      <c r="N22" s="21"/>
      <c r="O22" s="21"/>
      <c r="P22" s="21"/>
      <c r="Q22" s="22">
        <f t="shared" si="5"/>
        <v>0</v>
      </c>
      <c r="R22" s="21"/>
      <c r="S22" s="21"/>
      <c r="T22" s="21"/>
      <c r="U22" s="21"/>
      <c r="V22" s="21"/>
    </row>
    <row r="23" spans="1:22">
      <c r="A23" s="21">
        <v>10</v>
      </c>
      <c r="B23" s="34" t="s">
        <v>17</v>
      </c>
      <c r="C23" s="21"/>
      <c r="D23" s="22">
        <f t="shared" si="3"/>
        <v>0</v>
      </c>
      <c r="E23" s="21"/>
      <c r="F23" s="21"/>
      <c r="G23" s="21"/>
      <c r="H23" s="21"/>
      <c r="I23" s="21"/>
      <c r="J23" s="21"/>
      <c r="K23" s="22">
        <f t="shared" si="4"/>
        <v>0</v>
      </c>
      <c r="L23" s="21"/>
      <c r="M23" s="21"/>
      <c r="N23" s="21"/>
      <c r="O23" s="21"/>
      <c r="P23" s="21"/>
      <c r="Q23" s="22">
        <f t="shared" si="5"/>
        <v>0</v>
      </c>
      <c r="R23" s="21"/>
      <c r="S23" s="21"/>
      <c r="T23" s="21"/>
      <c r="U23" s="21"/>
      <c r="V23" s="21"/>
    </row>
    <row r="24" spans="1:22">
      <c r="A24" s="21">
        <v>11</v>
      </c>
      <c r="B24" s="34" t="s">
        <v>18</v>
      </c>
      <c r="C24" s="21"/>
      <c r="D24" s="22">
        <f t="shared" si="3"/>
        <v>0</v>
      </c>
      <c r="E24" s="21"/>
      <c r="F24" s="21"/>
      <c r="G24" s="21"/>
      <c r="H24" s="21"/>
      <c r="I24" s="21"/>
      <c r="J24" s="21"/>
      <c r="K24" s="22">
        <f t="shared" si="4"/>
        <v>0</v>
      </c>
      <c r="L24" s="21"/>
      <c r="M24" s="21"/>
      <c r="N24" s="21"/>
      <c r="O24" s="21"/>
      <c r="P24" s="21"/>
      <c r="Q24" s="22">
        <f t="shared" si="5"/>
        <v>0</v>
      </c>
      <c r="R24" s="21"/>
      <c r="S24" s="21"/>
      <c r="T24" s="21"/>
      <c r="U24" s="21"/>
      <c r="V24" s="21"/>
    </row>
    <row r="25" spans="1:22">
      <c r="A25" s="21">
        <v>12</v>
      </c>
      <c r="B25" s="34" t="s">
        <v>19</v>
      </c>
      <c r="C25" s="21"/>
      <c r="D25" s="22">
        <f t="shared" si="3"/>
        <v>0</v>
      </c>
      <c r="E25" s="21"/>
      <c r="F25" s="21"/>
      <c r="G25" s="21"/>
      <c r="H25" s="21"/>
      <c r="I25" s="21"/>
      <c r="J25" s="21"/>
      <c r="K25" s="22">
        <f t="shared" si="4"/>
        <v>0</v>
      </c>
      <c r="L25" s="21"/>
      <c r="M25" s="21"/>
      <c r="N25" s="21"/>
      <c r="O25" s="21"/>
      <c r="P25" s="21"/>
      <c r="Q25" s="22">
        <f t="shared" si="5"/>
        <v>0</v>
      </c>
      <c r="R25" s="21"/>
      <c r="S25" s="21"/>
      <c r="T25" s="21"/>
      <c r="U25" s="21"/>
      <c r="V25" s="21"/>
    </row>
    <row r="26" spans="1:22">
      <c r="A26" s="21">
        <v>13</v>
      </c>
      <c r="B26" s="34" t="s">
        <v>20</v>
      </c>
      <c r="C26" s="21"/>
      <c r="D26" s="22">
        <f t="shared" si="3"/>
        <v>0</v>
      </c>
      <c r="E26" s="21"/>
      <c r="F26" s="21"/>
      <c r="G26" s="21"/>
      <c r="H26" s="21"/>
      <c r="I26" s="21"/>
      <c r="J26" s="21"/>
      <c r="K26" s="22">
        <f t="shared" si="4"/>
        <v>0</v>
      </c>
      <c r="L26" s="21"/>
      <c r="M26" s="21"/>
      <c r="N26" s="21"/>
      <c r="O26" s="21"/>
      <c r="P26" s="21"/>
      <c r="Q26" s="22">
        <f t="shared" si="5"/>
        <v>0</v>
      </c>
      <c r="R26" s="21"/>
      <c r="S26" s="21"/>
      <c r="T26" s="21"/>
      <c r="U26" s="21"/>
      <c r="V26" s="21"/>
    </row>
    <row r="27" spans="1:22">
      <c r="A27" s="21">
        <v>14</v>
      </c>
      <c r="B27" s="34" t="s">
        <v>21</v>
      </c>
      <c r="C27" s="21"/>
      <c r="D27" s="22">
        <f t="shared" si="3"/>
        <v>0</v>
      </c>
      <c r="E27" s="21"/>
      <c r="F27" s="21"/>
      <c r="G27" s="21"/>
      <c r="H27" s="21"/>
      <c r="I27" s="21"/>
      <c r="J27" s="21"/>
      <c r="K27" s="22">
        <f t="shared" si="4"/>
        <v>0</v>
      </c>
      <c r="L27" s="21"/>
      <c r="M27" s="21"/>
      <c r="N27" s="21"/>
      <c r="O27" s="21"/>
      <c r="P27" s="21"/>
      <c r="Q27" s="22">
        <f t="shared" si="5"/>
        <v>0</v>
      </c>
      <c r="R27" s="21"/>
      <c r="S27" s="21"/>
      <c r="T27" s="21"/>
      <c r="U27" s="21"/>
      <c r="V27" s="21"/>
    </row>
    <row r="28" spans="1:22">
      <c r="A28" s="21">
        <v>15</v>
      </c>
      <c r="B28" s="34" t="s">
        <v>22</v>
      </c>
      <c r="C28" s="21"/>
      <c r="D28" s="22">
        <f t="shared" si="3"/>
        <v>0</v>
      </c>
      <c r="E28" s="21"/>
      <c r="F28" s="21"/>
      <c r="G28" s="21"/>
      <c r="H28" s="21"/>
      <c r="I28" s="21"/>
      <c r="J28" s="21"/>
      <c r="K28" s="22">
        <f t="shared" si="4"/>
        <v>0</v>
      </c>
      <c r="L28" s="21"/>
      <c r="M28" s="21"/>
      <c r="N28" s="21"/>
      <c r="O28" s="21"/>
      <c r="P28" s="21"/>
      <c r="Q28" s="22">
        <f t="shared" si="5"/>
        <v>0</v>
      </c>
      <c r="R28" s="21"/>
      <c r="S28" s="21"/>
      <c r="T28" s="21"/>
      <c r="U28" s="21"/>
      <c r="V28" s="21"/>
    </row>
    <row r="29" spans="1:22">
      <c r="A29" s="21">
        <v>16</v>
      </c>
      <c r="B29" s="34" t="s">
        <v>23</v>
      </c>
      <c r="C29" s="21">
        <v>1</v>
      </c>
      <c r="D29" s="22">
        <f t="shared" si="3"/>
        <v>0</v>
      </c>
      <c r="E29" s="21"/>
      <c r="F29" s="21"/>
      <c r="G29" s="21"/>
      <c r="H29" s="21"/>
      <c r="I29" s="21"/>
      <c r="J29" s="21"/>
      <c r="K29" s="22">
        <f t="shared" si="4"/>
        <v>0</v>
      </c>
      <c r="L29" s="21"/>
      <c r="M29" s="21"/>
      <c r="N29" s="21"/>
      <c r="O29" s="21"/>
      <c r="P29" s="21"/>
      <c r="Q29" s="22">
        <f t="shared" si="5"/>
        <v>0</v>
      </c>
      <c r="R29" s="21"/>
      <c r="S29" s="21"/>
      <c r="T29" s="21"/>
      <c r="U29" s="21"/>
      <c r="V29" s="21"/>
    </row>
    <row r="30" spans="1:22">
      <c r="A30" s="21">
        <v>17</v>
      </c>
      <c r="B30" s="34" t="s">
        <v>24</v>
      </c>
      <c r="C30" s="21"/>
      <c r="D30" s="22">
        <f t="shared" si="3"/>
        <v>1</v>
      </c>
      <c r="E30" s="21"/>
      <c r="F30" s="21"/>
      <c r="G30" s="21"/>
      <c r="H30" s="21"/>
      <c r="I30" s="21"/>
      <c r="J30" s="21">
        <v>1</v>
      </c>
      <c r="K30" s="22">
        <f t="shared" si="4"/>
        <v>0</v>
      </c>
      <c r="L30" s="21"/>
      <c r="M30" s="21"/>
      <c r="N30" s="21"/>
      <c r="O30" s="21"/>
      <c r="P30" s="21"/>
      <c r="Q30" s="22">
        <f t="shared" si="5"/>
        <v>0</v>
      </c>
      <c r="R30" s="21"/>
      <c r="S30" s="21"/>
      <c r="T30" s="21"/>
      <c r="U30" s="21"/>
      <c r="V30" s="21"/>
    </row>
    <row r="31" spans="1:22">
      <c r="A31" s="21">
        <v>18</v>
      </c>
      <c r="B31" s="34" t="s">
        <v>25</v>
      </c>
      <c r="C31" s="21"/>
      <c r="D31" s="22">
        <f t="shared" si="3"/>
        <v>0</v>
      </c>
      <c r="E31" s="21"/>
      <c r="F31" s="21"/>
      <c r="G31" s="21"/>
      <c r="H31" s="21"/>
      <c r="I31" s="21"/>
      <c r="J31" s="21"/>
      <c r="K31" s="22">
        <f t="shared" si="4"/>
        <v>0</v>
      </c>
      <c r="L31" s="21"/>
      <c r="M31" s="21"/>
      <c r="N31" s="21"/>
      <c r="O31" s="21"/>
      <c r="P31" s="21"/>
      <c r="Q31" s="22">
        <f t="shared" si="5"/>
        <v>0</v>
      </c>
      <c r="R31" s="21"/>
      <c r="S31" s="21"/>
      <c r="T31" s="21"/>
      <c r="U31" s="21"/>
      <c r="V31" s="21"/>
    </row>
    <row r="32" spans="1:22">
      <c r="A32" s="21">
        <v>19</v>
      </c>
      <c r="B32" s="34" t="s">
        <v>26</v>
      </c>
      <c r="C32" s="21"/>
      <c r="D32" s="22">
        <f t="shared" si="3"/>
        <v>0</v>
      </c>
      <c r="E32" s="21"/>
      <c r="F32" s="21"/>
      <c r="G32" s="21"/>
      <c r="H32" s="21"/>
      <c r="I32" s="21"/>
      <c r="J32" s="21"/>
      <c r="K32" s="22">
        <f t="shared" si="4"/>
        <v>0</v>
      </c>
      <c r="L32" s="21"/>
      <c r="M32" s="21"/>
      <c r="N32" s="21"/>
      <c r="O32" s="21"/>
      <c r="P32" s="21"/>
      <c r="Q32" s="22">
        <f t="shared" si="5"/>
        <v>0</v>
      </c>
      <c r="R32" s="21"/>
      <c r="S32" s="21"/>
      <c r="T32" s="21"/>
      <c r="U32" s="21"/>
      <c r="V32" s="21"/>
    </row>
    <row r="33" spans="1:22">
      <c r="A33" s="21">
        <v>20</v>
      </c>
      <c r="B33" s="34" t="s">
        <v>27</v>
      </c>
      <c r="C33" s="21"/>
      <c r="D33" s="22">
        <f t="shared" si="3"/>
        <v>0</v>
      </c>
      <c r="E33" s="21"/>
      <c r="F33" s="21"/>
      <c r="G33" s="21"/>
      <c r="H33" s="21"/>
      <c r="I33" s="21"/>
      <c r="J33" s="21"/>
      <c r="K33" s="22">
        <f t="shared" si="4"/>
        <v>0</v>
      </c>
      <c r="L33" s="21"/>
      <c r="M33" s="21"/>
      <c r="N33" s="21"/>
      <c r="O33" s="21"/>
      <c r="P33" s="21"/>
      <c r="Q33" s="22">
        <f t="shared" si="5"/>
        <v>0</v>
      </c>
      <c r="R33" s="21"/>
      <c r="S33" s="21"/>
      <c r="T33" s="21"/>
      <c r="U33" s="21"/>
      <c r="V33" s="21"/>
    </row>
    <row r="34" spans="1:22">
      <c r="A34" s="21">
        <v>21</v>
      </c>
      <c r="B34" s="34" t="s">
        <v>28</v>
      </c>
      <c r="C34" s="21"/>
      <c r="D34" s="22">
        <f t="shared" si="3"/>
        <v>0</v>
      </c>
      <c r="E34" s="21"/>
      <c r="F34" s="21"/>
      <c r="G34" s="21"/>
      <c r="H34" s="21"/>
      <c r="I34" s="21"/>
      <c r="J34" s="21"/>
      <c r="K34" s="22">
        <f t="shared" si="4"/>
        <v>0</v>
      </c>
      <c r="L34" s="21"/>
      <c r="M34" s="21"/>
      <c r="N34" s="21"/>
      <c r="O34" s="21"/>
      <c r="P34" s="21"/>
      <c r="Q34" s="22">
        <f t="shared" si="5"/>
        <v>0</v>
      </c>
      <c r="R34" s="21"/>
      <c r="S34" s="21"/>
      <c r="T34" s="21"/>
      <c r="U34" s="21"/>
      <c r="V34" s="21"/>
    </row>
    <row r="35" spans="1:22">
      <c r="A35" s="21">
        <v>22</v>
      </c>
      <c r="B35" s="34" t="s">
        <v>29</v>
      </c>
      <c r="C35" s="21"/>
      <c r="D35" s="22">
        <f t="shared" si="3"/>
        <v>0</v>
      </c>
      <c r="E35" s="21"/>
      <c r="F35" s="21"/>
      <c r="G35" s="21"/>
      <c r="H35" s="21"/>
      <c r="I35" s="21"/>
      <c r="J35" s="21"/>
      <c r="K35" s="22">
        <f t="shared" si="4"/>
        <v>0</v>
      </c>
      <c r="L35" s="21"/>
      <c r="M35" s="21"/>
      <c r="N35" s="21"/>
      <c r="O35" s="21"/>
      <c r="P35" s="21"/>
      <c r="Q35" s="22">
        <f t="shared" si="5"/>
        <v>0</v>
      </c>
      <c r="R35" s="21"/>
      <c r="S35" s="21"/>
      <c r="T35" s="21"/>
      <c r="U35" s="21"/>
      <c r="V35" s="21"/>
    </row>
    <row r="36" spans="1:22">
      <c r="A36" s="21">
        <v>23</v>
      </c>
      <c r="B36" s="34" t="s">
        <v>30</v>
      </c>
      <c r="C36" s="21"/>
      <c r="D36" s="22">
        <f t="shared" si="3"/>
        <v>0</v>
      </c>
      <c r="E36" s="21"/>
      <c r="F36" s="21"/>
      <c r="G36" s="21"/>
      <c r="H36" s="21"/>
      <c r="I36" s="21"/>
      <c r="J36" s="21"/>
      <c r="K36" s="22">
        <f t="shared" si="4"/>
        <v>0</v>
      </c>
      <c r="L36" s="21"/>
      <c r="M36" s="21"/>
      <c r="N36" s="21"/>
      <c r="O36" s="21"/>
      <c r="P36" s="21"/>
      <c r="Q36" s="22">
        <f t="shared" si="5"/>
        <v>0</v>
      </c>
      <c r="R36" s="21"/>
      <c r="S36" s="21"/>
      <c r="T36" s="21"/>
      <c r="U36" s="21"/>
      <c r="V36" s="21"/>
    </row>
    <row r="37" spans="1:22">
      <c r="A37" s="21">
        <v>24</v>
      </c>
      <c r="B37" s="34" t="s">
        <v>31</v>
      </c>
      <c r="C37" s="21"/>
      <c r="D37" s="22">
        <f t="shared" si="3"/>
        <v>0</v>
      </c>
      <c r="E37" s="21"/>
      <c r="F37" s="21"/>
      <c r="G37" s="21"/>
      <c r="H37" s="21"/>
      <c r="I37" s="21"/>
      <c r="J37" s="21"/>
      <c r="K37" s="22">
        <f t="shared" si="4"/>
        <v>0</v>
      </c>
      <c r="L37" s="21"/>
      <c r="M37" s="21"/>
      <c r="N37" s="21"/>
      <c r="O37" s="21"/>
      <c r="P37" s="21"/>
      <c r="Q37" s="22">
        <f t="shared" si="5"/>
        <v>0</v>
      </c>
      <c r="R37" s="21"/>
      <c r="S37" s="21"/>
      <c r="T37" s="21"/>
      <c r="U37" s="21"/>
      <c r="V37" s="21"/>
    </row>
    <row r="38" spans="1:22">
      <c r="A38" s="21">
        <v>25</v>
      </c>
      <c r="B38" s="34" t="s">
        <v>32</v>
      </c>
      <c r="C38" s="21"/>
      <c r="D38" s="22">
        <f t="shared" si="3"/>
        <v>0</v>
      </c>
      <c r="E38" s="21"/>
      <c r="F38" s="21"/>
      <c r="G38" s="21"/>
      <c r="H38" s="21"/>
      <c r="I38" s="21"/>
      <c r="J38" s="21"/>
      <c r="K38" s="22">
        <f t="shared" si="4"/>
        <v>0</v>
      </c>
      <c r="L38" s="21"/>
      <c r="M38" s="21"/>
      <c r="N38" s="21"/>
      <c r="O38" s="21"/>
      <c r="P38" s="21"/>
      <c r="Q38" s="22">
        <f t="shared" si="5"/>
        <v>0</v>
      </c>
      <c r="R38" s="21"/>
      <c r="S38" s="21"/>
      <c r="T38" s="21"/>
      <c r="U38" s="21"/>
      <c r="V38" s="21"/>
    </row>
    <row r="39" spans="1:22">
      <c r="A39" s="21">
        <v>26</v>
      </c>
      <c r="B39" s="34" t="s">
        <v>33</v>
      </c>
      <c r="C39" s="21"/>
      <c r="D39" s="22">
        <f t="shared" si="3"/>
        <v>0</v>
      </c>
      <c r="E39" s="21"/>
      <c r="F39" s="21"/>
      <c r="G39" s="21"/>
      <c r="H39" s="21"/>
      <c r="I39" s="21"/>
      <c r="J39" s="21"/>
      <c r="K39" s="22">
        <f t="shared" si="4"/>
        <v>0</v>
      </c>
      <c r="L39" s="21"/>
      <c r="M39" s="21"/>
      <c r="N39" s="21"/>
      <c r="O39" s="21"/>
      <c r="P39" s="21"/>
      <c r="Q39" s="22">
        <f t="shared" si="5"/>
        <v>0</v>
      </c>
      <c r="R39" s="21"/>
      <c r="S39" s="21"/>
      <c r="T39" s="21"/>
      <c r="U39" s="21"/>
      <c r="V39" s="21"/>
    </row>
    <row r="40" spans="1:22">
      <c r="A40" s="21">
        <v>27</v>
      </c>
      <c r="B40" s="34" t="s">
        <v>34</v>
      </c>
      <c r="C40" s="21"/>
      <c r="D40" s="22">
        <f t="shared" si="3"/>
        <v>0</v>
      </c>
      <c r="E40" s="21"/>
      <c r="F40" s="21"/>
      <c r="G40" s="21"/>
      <c r="H40" s="21"/>
      <c r="I40" s="21"/>
      <c r="J40" s="21"/>
      <c r="K40" s="22">
        <f t="shared" si="4"/>
        <v>0</v>
      </c>
      <c r="L40" s="21"/>
      <c r="M40" s="21"/>
      <c r="N40" s="21"/>
      <c r="O40" s="21"/>
      <c r="P40" s="21"/>
      <c r="Q40" s="22">
        <f t="shared" si="5"/>
        <v>0</v>
      </c>
      <c r="R40" s="21"/>
      <c r="S40" s="21"/>
      <c r="T40" s="21"/>
      <c r="U40" s="21"/>
      <c r="V40" s="21"/>
    </row>
    <row r="41" spans="1:22">
      <c r="A41" s="21">
        <v>28</v>
      </c>
      <c r="B41" s="34" t="s">
        <v>35</v>
      </c>
      <c r="C41" s="21">
        <v>1</v>
      </c>
      <c r="D41" s="22">
        <f t="shared" si="3"/>
        <v>1</v>
      </c>
      <c r="E41" s="21"/>
      <c r="F41" s="21"/>
      <c r="G41" s="21"/>
      <c r="H41" s="21"/>
      <c r="I41" s="21"/>
      <c r="J41" s="21">
        <v>1</v>
      </c>
      <c r="K41" s="22">
        <f t="shared" si="4"/>
        <v>0</v>
      </c>
      <c r="L41" s="21"/>
      <c r="M41" s="21"/>
      <c r="N41" s="21"/>
      <c r="O41" s="21"/>
      <c r="P41" s="21"/>
      <c r="Q41" s="22">
        <f t="shared" si="5"/>
        <v>0</v>
      </c>
      <c r="R41" s="21"/>
      <c r="S41" s="21"/>
      <c r="T41" s="21"/>
      <c r="U41" s="21"/>
      <c r="V41" s="21"/>
    </row>
    <row r="42" spans="1:22">
      <c r="A42" s="21">
        <v>29</v>
      </c>
      <c r="B42" s="34" t="s">
        <v>36</v>
      </c>
      <c r="C42" s="21"/>
      <c r="D42" s="22">
        <f t="shared" si="3"/>
        <v>0</v>
      </c>
      <c r="E42" s="21"/>
      <c r="F42" s="21"/>
      <c r="G42" s="21"/>
      <c r="H42" s="21"/>
      <c r="I42" s="21"/>
      <c r="J42" s="21"/>
      <c r="K42" s="22">
        <f t="shared" si="4"/>
        <v>0</v>
      </c>
      <c r="L42" s="21"/>
      <c r="M42" s="21"/>
      <c r="N42" s="21"/>
      <c r="O42" s="21"/>
      <c r="P42" s="21"/>
      <c r="Q42" s="22">
        <f t="shared" si="5"/>
        <v>0</v>
      </c>
      <c r="R42" s="21"/>
      <c r="S42" s="21"/>
      <c r="T42" s="21"/>
      <c r="U42" s="21"/>
      <c r="V42" s="21"/>
    </row>
    <row r="43" spans="1:22">
      <c r="A43" s="21">
        <v>30</v>
      </c>
      <c r="B43" s="34" t="s">
        <v>37</v>
      </c>
      <c r="C43" s="21"/>
      <c r="D43" s="22">
        <f t="shared" si="3"/>
        <v>0</v>
      </c>
      <c r="E43" s="21"/>
      <c r="F43" s="21"/>
      <c r="G43" s="21"/>
      <c r="H43" s="21"/>
      <c r="I43" s="21"/>
      <c r="J43" s="21"/>
      <c r="K43" s="22">
        <f t="shared" si="4"/>
        <v>0</v>
      </c>
      <c r="L43" s="21"/>
      <c r="M43" s="21"/>
      <c r="N43" s="21"/>
      <c r="O43" s="21"/>
      <c r="P43" s="21"/>
      <c r="Q43" s="22">
        <f t="shared" si="5"/>
        <v>0</v>
      </c>
      <c r="R43" s="21"/>
      <c r="S43" s="21"/>
      <c r="T43" s="21"/>
      <c r="U43" s="21"/>
      <c r="V43" s="21"/>
    </row>
    <row r="44" spans="1:22">
      <c r="A44" s="21">
        <v>31</v>
      </c>
      <c r="B44" s="34" t="s">
        <v>38</v>
      </c>
      <c r="C44" s="21"/>
      <c r="D44" s="22">
        <f t="shared" si="3"/>
        <v>0</v>
      </c>
      <c r="E44" s="21"/>
      <c r="F44" s="21"/>
      <c r="G44" s="21"/>
      <c r="H44" s="21"/>
      <c r="I44" s="21"/>
      <c r="J44" s="21"/>
      <c r="K44" s="22">
        <f t="shared" si="4"/>
        <v>0</v>
      </c>
      <c r="L44" s="21"/>
      <c r="M44" s="21"/>
      <c r="N44" s="21"/>
      <c r="O44" s="21"/>
      <c r="P44" s="21"/>
      <c r="Q44" s="22">
        <f t="shared" si="5"/>
        <v>0</v>
      </c>
      <c r="R44" s="21"/>
      <c r="S44" s="21"/>
      <c r="T44" s="21"/>
      <c r="U44" s="21"/>
      <c r="V44" s="21"/>
    </row>
    <row r="45" spans="1:22">
      <c r="A45" s="21">
        <v>32</v>
      </c>
      <c r="B45" s="34" t="s">
        <v>39</v>
      </c>
      <c r="C45" s="21"/>
      <c r="D45" s="22">
        <f t="shared" si="3"/>
        <v>0</v>
      </c>
      <c r="E45" s="21"/>
      <c r="F45" s="21"/>
      <c r="G45" s="21"/>
      <c r="H45" s="21"/>
      <c r="I45" s="21"/>
      <c r="J45" s="21"/>
      <c r="K45" s="22">
        <f t="shared" si="4"/>
        <v>0</v>
      </c>
      <c r="L45" s="21"/>
      <c r="M45" s="21"/>
      <c r="N45" s="21"/>
      <c r="O45" s="21"/>
      <c r="P45" s="21"/>
      <c r="Q45" s="22">
        <f t="shared" si="5"/>
        <v>0</v>
      </c>
      <c r="R45" s="21"/>
      <c r="S45" s="21"/>
      <c r="T45" s="21"/>
      <c r="U45" s="21"/>
      <c r="V45" s="21"/>
    </row>
    <row r="46" spans="1:22">
      <c r="A46" s="21">
        <v>33</v>
      </c>
      <c r="B46" s="34" t="s">
        <v>40</v>
      </c>
      <c r="C46" s="21"/>
      <c r="D46" s="22">
        <f t="shared" si="3"/>
        <v>0</v>
      </c>
      <c r="E46" s="21"/>
      <c r="F46" s="21"/>
      <c r="G46" s="21"/>
      <c r="H46" s="21"/>
      <c r="I46" s="21"/>
      <c r="J46" s="21"/>
      <c r="K46" s="22">
        <f t="shared" si="4"/>
        <v>0</v>
      </c>
      <c r="L46" s="21"/>
      <c r="M46" s="21"/>
      <c r="N46" s="21"/>
      <c r="O46" s="21"/>
      <c r="P46" s="21"/>
      <c r="Q46" s="22">
        <f t="shared" si="5"/>
        <v>0</v>
      </c>
      <c r="R46" s="21"/>
      <c r="S46" s="21"/>
      <c r="T46" s="21"/>
      <c r="U46" s="21"/>
      <c r="V46" s="21"/>
    </row>
    <row r="47" spans="1:22">
      <c r="A47" s="21">
        <v>34</v>
      </c>
      <c r="B47" s="34" t="s">
        <v>41</v>
      </c>
      <c r="C47" s="21"/>
      <c r="D47" s="22">
        <f t="shared" si="3"/>
        <v>0</v>
      </c>
      <c r="E47" s="21"/>
      <c r="F47" s="21"/>
      <c r="G47" s="21"/>
      <c r="H47" s="21"/>
      <c r="I47" s="21"/>
      <c r="J47" s="21"/>
      <c r="K47" s="22">
        <f t="shared" si="4"/>
        <v>0</v>
      </c>
      <c r="L47" s="21"/>
      <c r="M47" s="21"/>
      <c r="N47" s="21"/>
      <c r="O47" s="21"/>
      <c r="P47" s="21"/>
      <c r="Q47" s="22">
        <f t="shared" si="5"/>
        <v>0</v>
      </c>
      <c r="R47" s="21"/>
      <c r="S47" s="21"/>
      <c r="T47" s="21"/>
      <c r="U47" s="21"/>
      <c r="V47" s="21"/>
    </row>
    <row r="48" spans="1:22">
      <c r="A48" s="21">
        <v>35</v>
      </c>
      <c r="B48" s="34" t="s">
        <v>42</v>
      </c>
      <c r="C48" s="21"/>
      <c r="D48" s="22">
        <f t="shared" si="3"/>
        <v>0</v>
      </c>
      <c r="E48" s="21"/>
      <c r="F48" s="21"/>
      <c r="G48" s="21"/>
      <c r="H48" s="21"/>
      <c r="I48" s="21"/>
      <c r="J48" s="21"/>
      <c r="K48" s="22">
        <f t="shared" si="4"/>
        <v>0</v>
      </c>
      <c r="L48" s="21"/>
      <c r="M48" s="21"/>
      <c r="N48" s="21"/>
      <c r="O48" s="21"/>
      <c r="P48" s="21"/>
      <c r="Q48" s="22">
        <f t="shared" si="5"/>
        <v>0</v>
      </c>
      <c r="R48" s="21"/>
      <c r="S48" s="21"/>
      <c r="T48" s="21"/>
      <c r="U48" s="21"/>
      <c r="V48" s="21"/>
    </row>
    <row r="49" spans="1:22">
      <c r="A49" s="21">
        <v>36</v>
      </c>
      <c r="B49" s="34" t="s">
        <v>43</v>
      </c>
      <c r="C49" s="21"/>
      <c r="D49" s="22">
        <f t="shared" si="3"/>
        <v>0</v>
      </c>
      <c r="E49" s="21"/>
      <c r="F49" s="21"/>
      <c r="G49" s="21"/>
      <c r="H49" s="21"/>
      <c r="I49" s="21"/>
      <c r="J49" s="21"/>
      <c r="K49" s="22">
        <f t="shared" si="4"/>
        <v>0</v>
      </c>
      <c r="L49" s="21"/>
      <c r="M49" s="21"/>
      <c r="N49" s="21"/>
      <c r="O49" s="21"/>
      <c r="P49" s="21"/>
      <c r="Q49" s="22">
        <f t="shared" si="5"/>
        <v>0</v>
      </c>
      <c r="R49" s="21"/>
      <c r="S49" s="21"/>
      <c r="T49" s="21"/>
      <c r="U49" s="21"/>
      <c r="V49" s="21"/>
    </row>
    <row r="50" spans="1:22">
      <c r="A50" s="21">
        <v>37</v>
      </c>
      <c r="B50" s="34" t="s">
        <v>44</v>
      </c>
      <c r="C50" s="21">
        <v>1</v>
      </c>
      <c r="D50" s="22">
        <f t="shared" si="3"/>
        <v>1</v>
      </c>
      <c r="E50" s="21"/>
      <c r="F50" s="21">
        <v>1</v>
      </c>
      <c r="G50" s="21"/>
      <c r="H50" s="21"/>
      <c r="I50" s="21"/>
      <c r="J50" s="21"/>
      <c r="K50" s="22">
        <f t="shared" si="4"/>
        <v>0</v>
      </c>
      <c r="L50" s="21"/>
      <c r="M50" s="21"/>
      <c r="N50" s="21"/>
      <c r="O50" s="21"/>
      <c r="P50" s="21"/>
      <c r="Q50" s="22">
        <f t="shared" si="5"/>
        <v>0</v>
      </c>
      <c r="R50" s="21"/>
      <c r="S50" s="21"/>
      <c r="T50" s="21"/>
      <c r="U50" s="21"/>
      <c r="V50" s="21"/>
    </row>
    <row r="51" spans="1:22">
      <c r="A51" s="21">
        <v>38</v>
      </c>
      <c r="B51" s="34" t="s">
        <v>45</v>
      </c>
      <c r="C51" s="21"/>
      <c r="D51" s="22">
        <f t="shared" si="3"/>
        <v>0</v>
      </c>
      <c r="E51" s="21"/>
      <c r="F51" s="21"/>
      <c r="G51" s="21"/>
      <c r="H51" s="21"/>
      <c r="I51" s="21"/>
      <c r="J51" s="21"/>
      <c r="K51" s="22">
        <f t="shared" si="4"/>
        <v>0</v>
      </c>
      <c r="L51" s="21"/>
      <c r="M51" s="21"/>
      <c r="N51" s="21"/>
      <c r="O51" s="21"/>
      <c r="P51" s="21"/>
      <c r="Q51" s="22">
        <f t="shared" si="5"/>
        <v>0</v>
      </c>
      <c r="R51" s="21"/>
      <c r="S51" s="21"/>
      <c r="T51" s="21"/>
      <c r="U51" s="21"/>
      <c r="V51" s="21"/>
    </row>
    <row r="52" spans="1:22">
      <c r="A52" s="21">
        <v>39</v>
      </c>
      <c r="B52" s="34" t="s">
        <v>46</v>
      </c>
      <c r="C52" s="21"/>
      <c r="D52" s="22">
        <f t="shared" si="3"/>
        <v>0</v>
      </c>
      <c r="E52" s="21"/>
      <c r="F52" s="21"/>
      <c r="G52" s="21"/>
      <c r="H52" s="21"/>
      <c r="I52" s="21"/>
      <c r="J52" s="21"/>
      <c r="K52" s="22">
        <f t="shared" si="4"/>
        <v>0</v>
      </c>
      <c r="L52" s="21"/>
      <c r="M52" s="21"/>
      <c r="N52" s="21"/>
      <c r="O52" s="21"/>
      <c r="P52" s="21"/>
      <c r="Q52" s="22">
        <f t="shared" si="5"/>
        <v>0</v>
      </c>
      <c r="R52" s="21"/>
      <c r="S52" s="21"/>
      <c r="T52" s="21"/>
      <c r="U52" s="21"/>
      <c r="V52" s="21"/>
    </row>
    <row r="53" spans="1:22">
      <c r="A53" s="21">
        <v>40</v>
      </c>
      <c r="B53" s="34" t="s">
        <v>47</v>
      </c>
      <c r="C53" s="21"/>
      <c r="D53" s="22">
        <f t="shared" si="3"/>
        <v>0</v>
      </c>
      <c r="E53" s="21"/>
      <c r="F53" s="21"/>
      <c r="G53" s="21"/>
      <c r="H53" s="21"/>
      <c r="I53" s="21"/>
      <c r="J53" s="21"/>
      <c r="K53" s="22">
        <f t="shared" si="4"/>
        <v>0</v>
      </c>
      <c r="L53" s="21"/>
      <c r="M53" s="21"/>
      <c r="N53" s="21"/>
      <c r="O53" s="21"/>
      <c r="P53" s="21"/>
      <c r="Q53" s="22">
        <f t="shared" si="5"/>
        <v>0</v>
      </c>
      <c r="R53" s="21"/>
      <c r="S53" s="21"/>
      <c r="T53" s="21"/>
      <c r="U53" s="21"/>
      <c r="V53" s="21"/>
    </row>
    <row r="54" spans="1:22">
      <c r="A54" s="21">
        <v>41</v>
      </c>
      <c r="B54" s="34" t="s">
        <v>48</v>
      </c>
      <c r="C54" s="21"/>
      <c r="D54" s="22">
        <f t="shared" si="3"/>
        <v>0</v>
      </c>
      <c r="E54" s="21"/>
      <c r="F54" s="21"/>
      <c r="G54" s="21"/>
      <c r="H54" s="21"/>
      <c r="I54" s="21"/>
      <c r="J54" s="21"/>
      <c r="K54" s="22">
        <f t="shared" si="4"/>
        <v>0</v>
      </c>
      <c r="L54" s="21"/>
      <c r="M54" s="21"/>
      <c r="N54" s="21"/>
      <c r="O54" s="21"/>
      <c r="P54" s="21"/>
      <c r="Q54" s="22">
        <f t="shared" si="5"/>
        <v>0</v>
      </c>
      <c r="R54" s="21"/>
      <c r="S54" s="21"/>
      <c r="T54" s="21"/>
      <c r="U54" s="21"/>
      <c r="V54" s="21"/>
    </row>
    <row r="55" spans="1:22">
      <c r="A55" s="21">
        <v>42</v>
      </c>
      <c r="B55" s="34" t="s">
        <v>49</v>
      </c>
      <c r="C55" s="21"/>
      <c r="D55" s="22">
        <f t="shared" si="3"/>
        <v>0</v>
      </c>
      <c r="E55" s="21"/>
      <c r="F55" s="21"/>
      <c r="G55" s="21"/>
      <c r="H55" s="21"/>
      <c r="I55" s="21"/>
      <c r="J55" s="21"/>
      <c r="K55" s="22">
        <f t="shared" si="4"/>
        <v>0</v>
      </c>
      <c r="L55" s="21"/>
      <c r="M55" s="21"/>
      <c r="N55" s="21"/>
      <c r="O55" s="21"/>
      <c r="P55" s="21"/>
      <c r="Q55" s="22">
        <f t="shared" si="5"/>
        <v>0</v>
      </c>
      <c r="R55" s="21"/>
      <c r="S55" s="21"/>
      <c r="T55" s="21"/>
      <c r="U55" s="21"/>
      <c r="V55" s="21"/>
    </row>
    <row r="56" spans="1:22">
      <c r="A56" s="21">
        <v>43</v>
      </c>
      <c r="B56" s="34" t="s">
        <v>50</v>
      </c>
      <c r="C56" s="21">
        <v>2</v>
      </c>
      <c r="D56" s="22">
        <f t="shared" si="3"/>
        <v>2</v>
      </c>
      <c r="E56" s="21"/>
      <c r="F56" s="21">
        <v>2</v>
      </c>
      <c r="G56" s="21"/>
      <c r="H56" s="21"/>
      <c r="I56" s="21"/>
      <c r="J56" s="21"/>
      <c r="K56" s="22">
        <f t="shared" si="4"/>
        <v>0</v>
      </c>
      <c r="L56" s="21"/>
      <c r="M56" s="21"/>
      <c r="N56" s="21"/>
      <c r="O56" s="21"/>
      <c r="P56" s="21"/>
      <c r="Q56" s="22">
        <f t="shared" si="5"/>
        <v>0</v>
      </c>
      <c r="R56" s="21"/>
      <c r="S56" s="21"/>
      <c r="T56" s="21"/>
      <c r="U56" s="21"/>
      <c r="V56" s="21"/>
    </row>
    <row r="57" spans="1:22">
      <c r="A57" s="21">
        <v>44</v>
      </c>
      <c r="B57" s="34" t="s">
        <v>51</v>
      </c>
      <c r="C57" s="21"/>
      <c r="D57" s="22">
        <f t="shared" si="3"/>
        <v>0</v>
      </c>
      <c r="E57" s="21"/>
      <c r="F57" s="21"/>
      <c r="G57" s="21"/>
      <c r="H57" s="21"/>
      <c r="I57" s="21"/>
      <c r="J57" s="21"/>
      <c r="K57" s="22">
        <f t="shared" si="4"/>
        <v>0</v>
      </c>
      <c r="L57" s="21"/>
      <c r="M57" s="21"/>
      <c r="N57" s="21"/>
      <c r="O57" s="21"/>
      <c r="P57" s="21"/>
      <c r="Q57" s="22">
        <f t="shared" si="5"/>
        <v>0</v>
      </c>
      <c r="R57" s="21"/>
      <c r="S57" s="21"/>
      <c r="T57" s="21"/>
      <c r="U57" s="21"/>
      <c r="V57" s="21"/>
    </row>
    <row r="58" spans="1:22" ht="30">
      <c r="A58" s="21">
        <v>45</v>
      </c>
      <c r="B58" s="34" t="s">
        <v>52</v>
      </c>
      <c r="C58" s="21"/>
      <c r="D58" s="22">
        <f t="shared" si="3"/>
        <v>0</v>
      </c>
      <c r="E58" s="21"/>
      <c r="F58" s="21"/>
      <c r="G58" s="21"/>
      <c r="H58" s="21"/>
      <c r="I58" s="21"/>
      <c r="J58" s="21"/>
      <c r="K58" s="22">
        <f t="shared" si="4"/>
        <v>0</v>
      </c>
      <c r="L58" s="21"/>
      <c r="M58" s="21"/>
      <c r="N58" s="21"/>
      <c r="O58" s="21"/>
      <c r="P58" s="21"/>
      <c r="Q58" s="22">
        <f t="shared" si="5"/>
        <v>0</v>
      </c>
      <c r="R58" s="21"/>
      <c r="S58" s="21"/>
      <c r="T58" s="21"/>
      <c r="U58" s="21"/>
      <c r="V58" s="21"/>
    </row>
    <row r="59" spans="1:22">
      <c r="A59" s="21">
        <v>46</v>
      </c>
      <c r="B59" s="34" t="s">
        <v>53</v>
      </c>
      <c r="C59" s="21"/>
      <c r="D59" s="22">
        <f t="shared" si="3"/>
        <v>0</v>
      </c>
      <c r="E59" s="21"/>
      <c r="F59" s="21"/>
      <c r="G59" s="21"/>
      <c r="H59" s="21"/>
      <c r="I59" s="21"/>
      <c r="J59" s="21"/>
      <c r="K59" s="22">
        <f t="shared" si="4"/>
        <v>0</v>
      </c>
      <c r="L59" s="21"/>
      <c r="M59" s="21"/>
      <c r="N59" s="21"/>
      <c r="O59" s="21"/>
      <c r="P59" s="21"/>
      <c r="Q59" s="22">
        <f t="shared" si="5"/>
        <v>0</v>
      </c>
      <c r="R59" s="21"/>
      <c r="S59" s="21"/>
      <c r="T59" s="21"/>
      <c r="U59" s="21"/>
      <c r="V59" s="21"/>
    </row>
    <row r="60" spans="1:22">
      <c r="A60" s="21">
        <v>47</v>
      </c>
      <c r="B60" s="34" t="s">
        <v>54</v>
      </c>
      <c r="C60" s="21"/>
      <c r="D60" s="22">
        <f t="shared" si="3"/>
        <v>0</v>
      </c>
      <c r="E60" s="21"/>
      <c r="F60" s="21"/>
      <c r="G60" s="21"/>
      <c r="H60" s="21"/>
      <c r="I60" s="21"/>
      <c r="J60" s="21"/>
      <c r="K60" s="22">
        <f t="shared" si="4"/>
        <v>0</v>
      </c>
      <c r="L60" s="21"/>
      <c r="M60" s="21"/>
      <c r="N60" s="21"/>
      <c r="O60" s="21"/>
      <c r="P60" s="21"/>
      <c r="Q60" s="22">
        <f t="shared" si="5"/>
        <v>0</v>
      </c>
      <c r="R60" s="21"/>
      <c r="S60" s="21"/>
      <c r="T60" s="21"/>
      <c r="U60" s="21"/>
      <c r="V60" s="21"/>
    </row>
    <row r="61" spans="1:22">
      <c r="A61" s="21">
        <v>48</v>
      </c>
      <c r="B61" s="34" t="s">
        <v>55</v>
      </c>
      <c r="C61" s="21"/>
      <c r="D61" s="22">
        <f t="shared" si="3"/>
        <v>0</v>
      </c>
      <c r="E61" s="21"/>
      <c r="F61" s="21"/>
      <c r="G61" s="21"/>
      <c r="H61" s="21"/>
      <c r="I61" s="21"/>
      <c r="J61" s="21"/>
      <c r="K61" s="22">
        <f t="shared" si="4"/>
        <v>0</v>
      </c>
      <c r="L61" s="21"/>
      <c r="M61" s="21"/>
      <c r="N61" s="21"/>
      <c r="O61" s="21"/>
      <c r="P61" s="21"/>
      <c r="Q61" s="22">
        <f t="shared" si="5"/>
        <v>0</v>
      </c>
      <c r="R61" s="21"/>
      <c r="S61" s="21"/>
      <c r="T61" s="21"/>
      <c r="U61" s="21"/>
      <c r="V61" s="21"/>
    </row>
    <row r="62" spans="1:22">
      <c r="A62" s="21">
        <v>49</v>
      </c>
      <c r="B62" s="34" t="s">
        <v>56</v>
      </c>
      <c r="C62" s="21"/>
      <c r="D62" s="22">
        <f t="shared" si="3"/>
        <v>0</v>
      </c>
      <c r="E62" s="21"/>
      <c r="F62" s="21"/>
      <c r="G62" s="21"/>
      <c r="H62" s="21"/>
      <c r="I62" s="21"/>
      <c r="J62" s="21"/>
      <c r="K62" s="22">
        <f t="shared" si="4"/>
        <v>0</v>
      </c>
      <c r="L62" s="21"/>
      <c r="M62" s="21"/>
      <c r="N62" s="21"/>
      <c r="O62" s="21"/>
      <c r="P62" s="21"/>
      <c r="Q62" s="22">
        <f t="shared" si="5"/>
        <v>0</v>
      </c>
      <c r="R62" s="21"/>
      <c r="S62" s="21"/>
      <c r="T62" s="21"/>
      <c r="U62" s="21"/>
      <c r="V62" s="21"/>
    </row>
    <row r="63" spans="1:22">
      <c r="A63" s="21">
        <v>50</v>
      </c>
      <c r="B63" s="34" t="s">
        <v>57</v>
      </c>
      <c r="C63" s="21"/>
      <c r="D63" s="22">
        <f t="shared" si="3"/>
        <v>0</v>
      </c>
      <c r="E63" s="21"/>
      <c r="F63" s="21"/>
      <c r="G63" s="21"/>
      <c r="H63" s="21"/>
      <c r="I63" s="21"/>
      <c r="J63" s="21"/>
      <c r="K63" s="22">
        <f t="shared" si="4"/>
        <v>0</v>
      </c>
      <c r="L63" s="21"/>
      <c r="M63" s="21"/>
      <c r="N63" s="21"/>
      <c r="O63" s="21"/>
      <c r="P63" s="21"/>
      <c r="Q63" s="22">
        <f t="shared" si="5"/>
        <v>0</v>
      </c>
      <c r="R63" s="21"/>
      <c r="S63" s="21"/>
      <c r="T63" s="21"/>
      <c r="U63" s="21"/>
      <c r="V63" s="21"/>
    </row>
    <row r="64" spans="1:22">
      <c r="A64" s="21">
        <v>51</v>
      </c>
      <c r="B64" s="34" t="s">
        <v>58</v>
      </c>
      <c r="C64" s="21"/>
      <c r="D64" s="22">
        <f t="shared" si="3"/>
        <v>0</v>
      </c>
      <c r="E64" s="21"/>
      <c r="F64" s="21"/>
      <c r="G64" s="21"/>
      <c r="H64" s="21"/>
      <c r="I64" s="21"/>
      <c r="J64" s="21"/>
      <c r="K64" s="22">
        <f t="shared" si="4"/>
        <v>0</v>
      </c>
      <c r="L64" s="21"/>
      <c r="M64" s="21"/>
      <c r="N64" s="21"/>
      <c r="O64" s="21"/>
      <c r="P64" s="21"/>
      <c r="Q64" s="22">
        <f t="shared" si="5"/>
        <v>0</v>
      </c>
      <c r="R64" s="21"/>
      <c r="S64" s="21"/>
      <c r="T64" s="21"/>
      <c r="U64" s="21"/>
      <c r="V64" s="21"/>
    </row>
    <row r="65" spans="1:22">
      <c r="A65" s="21">
        <v>52</v>
      </c>
      <c r="B65" s="34" t="s">
        <v>59</v>
      </c>
      <c r="C65" s="21"/>
      <c r="D65" s="22">
        <f t="shared" si="3"/>
        <v>0</v>
      </c>
      <c r="E65" s="21"/>
      <c r="F65" s="21"/>
      <c r="G65" s="21"/>
      <c r="H65" s="21"/>
      <c r="I65" s="21"/>
      <c r="J65" s="21"/>
      <c r="K65" s="22">
        <f t="shared" si="4"/>
        <v>0</v>
      </c>
      <c r="L65" s="21"/>
      <c r="M65" s="21"/>
      <c r="N65" s="21"/>
      <c r="O65" s="21"/>
      <c r="P65" s="21"/>
      <c r="Q65" s="22">
        <f t="shared" si="5"/>
        <v>0</v>
      </c>
      <c r="R65" s="21"/>
      <c r="S65" s="21"/>
      <c r="T65" s="21"/>
      <c r="U65" s="21"/>
      <c r="V65" s="21"/>
    </row>
    <row r="66" spans="1:22">
      <c r="A66" s="21">
        <v>53</v>
      </c>
      <c r="B66" s="34" t="s">
        <v>60</v>
      </c>
      <c r="C66" s="21"/>
      <c r="D66" s="22">
        <f t="shared" si="3"/>
        <v>0</v>
      </c>
      <c r="E66" s="21"/>
      <c r="F66" s="21"/>
      <c r="G66" s="21"/>
      <c r="H66" s="21"/>
      <c r="I66" s="21"/>
      <c r="J66" s="21"/>
      <c r="K66" s="22">
        <f t="shared" si="4"/>
        <v>0</v>
      </c>
      <c r="L66" s="21"/>
      <c r="M66" s="21"/>
      <c r="N66" s="21"/>
      <c r="O66" s="21"/>
      <c r="P66" s="21"/>
      <c r="Q66" s="22">
        <f t="shared" si="5"/>
        <v>0</v>
      </c>
      <c r="R66" s="21"/>
      <c r="S66" s="21"/>
      <c r="T66" s="21"/>
      <c r="U66" s="21"/>
      <c r="V66" s="21"/>
    </row>
    <row r="67" spans="1:22">
      <c r="A67" s="21">
        <v>54</v>
      </c>
      <c r="B67" s="34" t="s">
        <v>61</v>
      </c>
      <c r="C67" s="21"/>
      <c r="D67" s="22">
        <f t="shared" si="3"/>
        <v>0</v>
      </c>
      <c r="E67" s="21"/>
      <c r="F67" s="21"/>
      <c r="G67" s="21"/>
      <c r="H67" s="21"/>
      <c r="I67" s="21"/>
      <c r="J67" s="21"/>
      <c r="K67" s="22">
        <f t="shared" si="4"/>
        <v>0</v>
      </c>
      <c r="L67" s="21"/>
      <c r="M67" s="21"/>
      <c r="N67" s="21"/>
      <c r="O67" s="21"/>
      <c r="P67" s="21"/>
      <c r="Q67" s="22">
        <f t="shared" si="5"/>
        <v>0</v>
      </c>
      <c r="R67" s="21"/>
      <c r="S67" s="21"/>
      <c r="T67" s="21"/>
      <c r="U67" s="21"/>
      <c r="V67" s="21"/>
    </row>
    <row r="68" spans="1:22">
      <c r="A68" s="21">
        <v>55</v>
      </c>
      <c r="B68" s="34" t="s">
        <v>62</v>
      </c>
      <c r="C68" s="21"/>
      <c r="D68" s="22">
        <f t="shared" si="3"/>
        <v>0</v>
      </c>
      <c r="E68" s="21"/>
      <c r="F68" s="21"/>
      <c r="G68" s="21"/>
      <c r="H68" s="21"/>
      <c r="I68" s="21"/>
      <c r="J68" s="21"/>
      <c r="K68" s="22">
        <f t="shared" si="4"/>
        <v>0</v>
      </c>
      <c r="L68" s="21"/>
      <c r="M68" s="21"/>
      <c r="N68" s="21"/>
      <c r="O68" s="21"/>
      <c r="P68" s="21"/>
      <c r="Q68" s="22">
        <f t="shared" si="5"/>
        <v>0</v>
      </c>
      <c r="R68" s="21"/>
      <c r="S68" s="21"/>
      <c r="T68" s="21"/>
      <c r="U68" s="21"/>
      <c r="V68" s="21"/>
    </row>
    <row r="69" spans="1:22">
      <c r="A69" s="21">
        <v>56</v>
      </c>
      <c r="B69" s="34" t="s">
        <v>63</v>
      </c>
      <c r="C69" s="21"/>
      <c r="D69" s="22">
        <f t="shared" si="3"/>
        <v>0</v>
      </c>
      <c r="E69" s="21"/>
      <c r="F69" s="21"/>
      <c r="G69" s="21"/>
      <c r="H69" s="21"/>
      <c r="I69" s="21"/>
      <c r="J69" s="21"/>
      <c r="K69" s="22">
        <f t="shared" si="4"/>
        <v>0</v>
      </c>
      <c r="L69" s="21"/>
      <c r="M69" s="21"/>
      <c r="N69" s="21"/>
      <c r="O69" s="21"/>
      <c r="P69" s="21"/>
      <c r="Q69" s="22">
        <f t="shared" si="5"/>
        <v>0</v>
      </c>
      <c r="R69" s="21"/>
      <c r="S69" s="21"/>
      <c r="T69" s="21"/>
      <c r="U69" s="21"/>
      <c r="V69" s="21"/>
    </row>
    <row r="70" spans="1:22">
      <c r="A70" s="21">
        <v>57</v>
      </c>
      <c r="B70" s="34" t="s">
        <v>64</v>
      </c>
      <c r="C70" s="21"/>
      <c r="D70" s="22">
        <f t="shared" si="3"/>
        <v>0</v>
      </c>
      <c r="E70" s="21"/>
      <c r="F70" s="21"/>
      <c r="G70" s="21"/>
      <c r="H70" s="21"/>
      <c r="I70" s="21"/>
      <c r="J70" s="21"/>
      <c r="K70" s="22">
        <f t="shared" si="4"/>
        <v>0</v>
      </c>
      <c r="L70" s="21"/>
      <c r="M70" s="21"/>
      <c r="N70" s="21"/>
      <c r="O70" s="21"/>
      <c r="P70" s="21"/>
      <c r="Q70" s="22">
        <f t="shared" si="5"/>
        <v>0</v>
      </c>
      <c r="R70" s="21"/>
      <c r="S70" s="21"/>
      <c r="T70" s="21"/>
      <c r="U70" s="21"/>
      <c r="V70" s="21"/>
    </row>
    <row r="71" spans="1:22">
      <c r="A71" s="21">
        <v>58</v>
      </c>
      <c r="B71" s="34" t="s">
        <v>65</v>
      </c>
      <c r="C71" s="21"/>
      <c r="D71" s="22">
        <f t="shared" si="3"/>
        <v>0</v>
      </c>
      <c r="E71" s="21"/>
      <c r="F71" s="21"/>
      <c r="G71" s="21"/>
      <c r="H71" s="21"/>
      <c r="I71" s="21"/>
      <c r="J71" s="21"/>
      <c r="K71" s="22">
        <f t="shared" si="4"/>
        <v>0</v>
      </c>
      <c r="L71" s="21"/>
      <c r="M71" s="21"/>
      <c r="N71" s="21"/>
      <c r="O71" s="21"/>
      <c r="P71" s="21"/>
      <c r="Q71" s="22">
        <f t="shared" si="5"/>
        <v>0</v>
      </c>
      <c r="R71" s="21"/>
      <c r="S71" s="21"/>
      <c r="T71" s="21"/>
      <c r="U71" s="21"/>
      <c r="V71" s="21"/>
    </row>
    <row r="72" spans="1:22" ht="30">
      <c r="A72" s="21">
        <v>59</v>
      </c>
      <c r="B72" s="34" t="s">
        <v>66</v>
      </c>
      <c r="C72" s="21"/>
      <c r="D72" s="22">
        <f t="shared" si="3"/>
        <v>0</v>
      </c>
      <c r="E72" s="21"/>
      <c r="F72" s="21"/>
      <c r="G72" s="21"/>
      <c r="H72" s="21"/>
      <c r="I72" s="21"/>
      <c r="J72" s="21"/>
      <c r="K72" s="22">
        <f t="shared" si="4"/>
        <v>0</v>
      </c>
      <c r="L72" s="21"/>
      <c r="M72" s="21"/>
      <c r="N72" s="21"/>
      <c r="O72" s="21"/>
      <c r="P72" s="21"/>
      <c r="Q72" s="22">
        <f t="shared" si="5"/>
        <v>0</v>
      </c>
      <c r="R72" s="21"/>
      <c r="S72" s="21"/>
      <c r="T72" s="21"/>
      <c r="U72" s="21"/>
      <c r="V72" s="21"/>
    </row>
    <row r="73" spans="1:22" ht="30">
      <c r="A73" s="21">
        <v>60</v>
      </c>
      <c r="B73" s="34" t="s">
        <v>67</v>
      </c>
      <c r="C73" s="21"/>
      <c r="D73" s="22">
        <f t="shared" si="3"/>
        <v>0</v>
      </c>
      <c r="E73" s="21"/>
      <c r="F73" s="21"/>
      <c r="G73" s="21"/>
      <c r="H73" s="21"/>
      <c r="I73" s="21"/>
      <c r="J73" s="21"/>
      <c r="K73" s="22">
        <f t="shared" si="4"/>
        <v>0</v>
      </c>
      <c r="L73" s="21"/>
      <c r="M73" s="21"/>
      <c r="N73" s="21"/>
      <c r="O73" s="21"/>
      <c r="P73" s="21"/>
      <c r="Q73" s="22">
        <f t="shared" si="5"/>
        <v>0</v>
      </c>
      <c r="R73" s="21"/>
      <c r="S73" s="21"/>
      <c r="T73" s="21"/>
      <c r="U73" s="21"/>
      <c r="V73" s="21"/>
    </row>
    <row r="74" spans="1:22">
      <c r="A74" s="21">
        <v>61</v>
      </c>
      <c r="B74" s="34" t="s">
        <v>68</v>
      </c>
      <c r="C74" s="21"/>
      <c r="D74" s="22">
        <f t="shared" si="3"/>
        <v>0</v>
      </c>
      <c r="E74" s="21"/>
      <c r="F74" s="21"/>
      <c r="G74" s="21"/>
      <c r="H74" s="21"/>
      <c r="I74" s="21"/>
      <c r="J74" s="21"/>
      <c r="K74" s="22">
        <f t="shared" si="4"/>
        <v>0</v>
      </c>
      <c r="L74" s="21"/>
      <c r="M74" s="21"/>
      <c r="N74" s="21"/>
      <c r="O74" s="21"/>
      <c r="P74" s="21"/>
      <c r="Q74" s="22">
        <f t="shared" si="5"/>
        <v>0</v>
      </c>
      <c r="R74" s="21"/>
      <c r="S74" s="21"/>
      <c r="T74" s="21"/>
      <c r="U74" s="21"/>
      <c r="V74" s="21"/>
    </row>
    <row r="75" spans="1:22">
      <c r="A75" s="21">
        <v>62</v>
      </c>
      <c r="B75" s="34" t="s">
        <v>69</v>
      </c>
      <c r="C75" s="21"/>
      <c r="D75" s="22">
        <f t="shared" si="3"/>
        <v>0</v>
      </c>
      <c r="E75" s="21"/>
      <c r="F75" s="21"/>
      <c r="G75" s="21"/>
      <c r="H75" s="21"/>
      <c r="I75" s="21"/>
      <c r="J75" s="21"/>
      <c r="K75" s="22">
        <f t="shared" si="4"/>
        <v>0</v>
      </c>
      <c r="L75" s="21"/>
      <c r="M75" s="21"/>
      <c r="N75" s="21"/>
      <c r="O75" s="21"/>
      <c r="P75" s="21"/>
      <c r="Q75" s="22">
        <f t="shared" si="5"/>
        <v>0</v>
      </c>
      <c r="R75" s="21"/>
      <c r="S75" s="21"/>
      <c r="T75" s="21"/>
      <c r="U75" s="21"/>
      <c r="V75" s="21"/>
    </row>
    <row r="76" spans="1:22">
      <c r="A76" s="21">
        <v>63</v>
      </c>
      <c r="B76" s="34" t="s">
        <v>70</v>
      </c>
      <c r="C76" s="21"/>
      <c r="D76" s="22">
        <f t="shared" si="3"/>
        <v>0</v>
      </c>
      <c r="E76" s="21"/>
      <c r="F76" s="21"/>
      <c r="G76" s="21"/>
      <c r="H76" s="21"/>
      <c r="I76" s="21"/>
      <c r="J76" s="21"/>
      <c r="K76" s="22">
        <f t="shared" si="4"/>
        <v>0</v>
      </c>
      <c r="L76" s="21"/>
      <c r="M76" s="21"/>
      <c r="N76" s="21"/>
      <c r="O76" s="21"/>
      <c r="P76" s="21"/>
      <c r="Q76" s="22">
        <f t="shared" si="5"/>
        <v>0</v>
      </c>
      <c r="R76" s="21"/>
      <c r="S76" s="21"/>
      <c r="T76" s="21"/>
      <c r="U76" s="21"/>
      <c r="V76" s="21"/>
    </row>
    <row r="77" spans="1:22">
      <c r="A77" s="21">
        <v>64</v>
      </c>
      <c r="B77" s="34" t="s">
        <v>71</v>
      </c>
      <c r="C77" s="21"/>
      <c r="D77" s="22">
        <f t="shared" ref="D77:D125" si="6">SUM(E77:J77)</f>
        <v>0</v>
      </c>
      <c r="E77" s="21"/>
      <c r="F77" s="21"/>
      <c r="G77" s="21"/>
      <c r="H77" s="21"/>
      <c r="I77" s="21"/>
      <c r="J77" s="21"/>
      <c r="K77" s="22">
        <f t="shared" ref="K77:K125" si="7">SUM(L77:P77)</f>
        <v>0</v>
      </c>
      <c r="L77" s="21"/>
      <c r="M77" s="21"/>
      <c r="N77" s="21"/>
      <c r="O77" s="21"/>
      <c r="P77" s="21"/>
      <c r="Q77" s="22">
        <f t="shared" ref="Q77:Q125" si="8">SUM(R77:V77)</f>
        <v>0</v>
      </c>
      <c r="R77" s="21"/>
      <c r="S77" s="21"/>
      <c r="T77" s="21"/>
      <c r="U77" s="21"/>
      <c r="V77" s="21"/>
    </row>
    <row r="78" spans="1:22">
      <c r="A78" s="21">
        <v>65</v>
      </c>
      <c r="B78" s="34" t="s">
        <v>72</v>
      </c>
      <c r="C78" s="21"/>
      <c r="D78" s="22">
        <f t="shared" si="6"/>
        <v>0</v>
      </c>
      <c r="E78" s="21"/>
      <c r="F78" s="21"/>
      <c r="G78" s="21"/>
      <c r="H78" s="21"/>
      <c r="I78" s="21"/>
      <c r="J78" s="21"/>
      <c r="K78" s="22">
        <f t="shared" si="7"/>
        <v>0</v>
      </c>
      <c r="L78" s="21"/>
      <c r="M78" s="21"/>
      <c r="N78" s="21"/>
      <c r="O78" s="21"/>
      <c r="P78" s="21"/>
      <c r="Q78" s="22">
        <f t="shared" si="8"/>
        <v>0</v>
      </c>
      <c r="R78" s="21"/>
      <c r="S78" s="21"/>
      <c r="T78" s="21"/>
      <c r="U78" s="21"/>
      <c r="V78" s="21"/>
    </row>
    <row r="79" spans="1:22">
      <c r="A79" s="21">
        <v>66</v>
      </c>
      <c r="B79" s="34" t="s">
        <v>73</v>
      </c>
      <c r="C79" s="21"/>
      <c r="D79" s="22">
        <f t="shared" si="6"/>
        <v>0</v>
      </c>
      <c r="E79" s="21"/>
      <c r="F79" s="21"/>
      <c r="G79" s="21"/>
      <c r="H79" s="21"/>
      <c r="I79" s="21"/>
      <c r="J79" s="21"/>
      <c r="K79" s="22">
        <f t="shared" si="7"/>
        <v>0</v>
      </c>
      <c r="L79" s="21"/>
      <c r="M79" s="21"/>
      <c r="N79" s="21"/>
      <c r="O79" s="21"/>
      <c r="P79" s="21"/>
      <c r="Q79" s="22">
        <f t="shared" si="8"/>
        <v>0</v>
      </c>
      <c r="R79" s="21"/>
      <c r="S79" s="21"/>
      <c r="T79" s="21"/>
      <c r="U79" s="21"/>
      <c r="V79" s="21"/>
    </row>
    <row r="80" spans="1:22">
      <c r="A80" s="21">
        <v>67</v>
      </c>
      <c r="B80" s="34" t="s">
        <v>74</v>
      </c>
      <c r="C80" s="21"/>
      <c r="D80" s="22">
        <f t="shared" si="6"/>
        <v>0</v>
      </c>
      <c r="E80" s="21"/>
      <c r="F80" s="21"/>
      <c r="G80" s="21"/>
      <c r="H80" s="21"/>
      <c r="I80" s="21"/>
      <c r="J80" s="21"/>
      <c r="K80" s="22">
        <f t="shared" si="7"/>
        <v>0</v>
      </c>
      <c r="L80" s="21"/>
      <c r="M80" s="21"/>
      <c r="N80" s="21"/>
      <c r="O80" s="21"/>
      <c r="P80" s="21"/>
      <c r="Q80" s="22">
        <f t="shared" si="8"/>
        <v>0</v>
      </c>
      <c r="R80" s="21"/>
      <c r="S80" s="21"/>
      <c r="T80" s="21"/>
      <c r="U80" s="21"/>
      <c r="V80" s="21"/>
    </row>
    <row r="81" spans="1:22">
      <c r="A81" s="21">
        <v>68</v>
      </c>
      <c r="B81" s="34" t="s">
        <v>75</v>
      </c>
      <c r="C81" s="21"/>
      <c r="D81" s="22">
        <f t="shared" si="6"/>
        <v>0</v>
      </c>
      <c r="E81" s="21"/>
      <c r="F81" s="21"/>
      <c r="G81" s="21"/>
      <c r="H81" s="21"/>
      <c r="I81" s="21"/>
      <c r="J81" s="21"/>
      <c r="K81" s="22">
        <f t="shared" si="7"/>
        <v>0</v>
      </c>
      <c r="L81" s="21"/>
      <c r="M81" s="21"/>
      <c r="N81" s="21"/>
      <c r="O81" s="21"/>
      <c r="P81" s="21"/>
      <c r="Q81" s="22">
        <f t="shared" si="8"/>
        <v>0</v>
      </c>
      <c r="R81" s="21"/>
      <c r="S81" s="21"/>
      <c r="T81" s="21"/>
      <c r="U81" s="21"/>
      <c r="V81" s="21"/>
    </row>
    <row r="82" spans="1:22">
      <c r="A82" s="21">
        <v>69</v>
      </c>
      <c r="B82" s="34" t="s">
        <v>76</v>
      </c>
      <c r="C82" s="21"/>
      <c r="D82" s="22">
        <f t="shared" si="6"/>
        <v>0</v>
      </c>
      <c r="E82" s="21"/>
      <c r="F82" s="21"/>
      <c r="G82" s="21"/>
      <c r="H82" s="21"/>
      <c r="I82" s="21"/>
      <c r="J82" s="21"/>
      <c r="K82" s="22">
        <f t="shared" si="7"/>
        <v>0</v>
      </c>
      <c r="L82" s="21"/>
      <c r="M82" s="21"/>
      <c r="N82" s="21"/>
      <c r="O82" s="21"/>
      <c r="P82" s="21"/>
      <c r="Q82" s="22">
        <f t="shared" si="8"/>
        <v>0</v>
      </c>
      <c r="R82" s="21"/>
      <c r="S82" s="21"/>
      <c r="T82" s="21"/>
      <c r="U82" s="21"/>
      <c r="V82" s="21"/>
    </row>
    <row r="83" spans="1:22">
      <c r="A83" s="21">
        <v>70</v>
      </c>
      <c r="B83" s="34" t="s">
        <v>77</v>
      </c>
      <c r="C83" s="21"/>
      <c r="D83" s="22">
        <f t="shared" si="6"/>
        <v>0</v>
      </c>
      <c r="E83" s="21"/>
      <c r="F83" s="21"/>
      <c r="G83" s="21"/>
      <c r="H83" s="21"/>
      <c r="I83" s="21"/>
      <c r="J83" s="21"/>
      <c r="K83" s="22">
        <f t="shared" si="7"/>
        <v>0</v>
      </c>
      <c r="L83" s="21"/>
      <c r="M83" s="21"/>
      <c r="N83" s="21"/>
      <c r="O83" s="21"/>
      <c r="P83" s="21"/>
      <c r="Q83" s="22">
        <f t="shared" si="8"/>
        <v>0</v>
      </c>
      <c r="R83" s="21"/>
      <c r="S83" s="21"/>
      <c r="T83" s="21"/>
      <c r="U83" s="21"/>
      <c r="V83" s="21"/>
    </row>
    <row r="84" spans="1:22">
      <c r="A84" s="21">
        <v>71</v>
      </c>
      <c r="B84" s="34" t="s">
        <v>78</v>
      </c>
      <c r="C84" s="21"/>
      <c r="D84" s="22">
        <f t="shared" si="6"/>
        <v>0</v>
      </c>
      <c r="E84" s="21"/>
      <c r="F84" s="21"/>
      <c r="G84" s="21"/>
      <c r="H84" s="21"/>
      <c r="I84" s="21"/>
      <c r="J84" s="21"/>
      <c r="K84" s="22">
        <f t="shared" si="7"/>
        <v>0</v>
      </c>
      <c r="L84" s="21"/>
      <c r="M84" s="21"/>
      <c r="N84" s="21"/>
      <c r="O84" s="21"/>
      <c r="P84" s="21"/>
      <c r="Q84" s="22">
        <f t="shared" si="8"/>
        <v>0</v>
      </c>
      <c r="R84" s="21"/>
      <c r="S84" s="21"/>
      <c r="T84" s="21"/>
      <c r="U84" s="21"/>
      <c r="V84" s="21"/>
    </row>
    <row r="85" spans="1:22">
      <c r="A85" s="21">
        <v>72</v>
      </c>
      <c r="B85" s="34" t="s">
        <v>79</v>
      </c>
      <c r="C85" s="21"/>
      <c r="D85" s="22">
        <f t="shared" si="6"/>
        <v>0</v>
      </c>
      <c r="E85" s="21"/>
      <c r="F85" s="21"/>
      <c r="G85" s="21"/>
      <c r="H85" s="21"/>
      <c r="I85" s="21"/>
      <c r="J85" s="21"/>
      <c r="K85" s="22">
        <f t="shared" si="7"/>
        <v>0</v>
      </c>
      <c r="L85" s="21"/>
      <c r="M85" s="21"/>
      <c r="N85" s="21"/>
      <c r="O85" s="21"/>
      <c r="P85" s="21"/>
      <c r="Q85" s="22">
        <f t="shared" si="8"/>
        <v>0</v>
      </c>
      <c r="R85" s="21"/>
      <c r="S85" s="21"/>
      <c r="T85" s="21"/>
      <c r="U85" s="21"/>
      <c r="V85" s="21"/>
    </row>
    <row r="86" spans="1:22">
      <c r="A86" s="21">
        <v>73</v>
      </c>
      <c r="B86" s="34" t="s">
        <v>80</v>
      </c>
      <c r="C86" s="21"/>
      <c r="D86" s="22">
        <f t="shared" si="6"/>
        <v>0</v>
      </c>
      <c r="E86" s="21"/>
      <c r="F86" s="21"/>
      <c r="G86" s="21"/>
      <c r="H86" s="21"/>
      <c r="I86" s="21"/>
      <c r="J86" s="21"/>
      <c r="K86" s="22">
        <f t="shared" si="7"/>
        <v>0</v>
      </c>
      <c r="L86" s="21"/>
      <c r="M86" s="21"/>
      <c r="N86" s="21"/>
      <c r="O86" s="21"/>
      <c r="P86" s="21"/>
      <c r="Q86" s="22">
        <f t="shared" si="8"/>
        <v>0</v>
      </c>
      <c r="R86" s="21"/>
      <c r="S86" s="21"/>
      <c r="T86" s="21"/>
      <c r="U86" s="21"/>
      <c r="V86" s="21"/>
    </row>
    <row r="87" spans="1:22">
      <c r="A87" s="21">
        <v>74</v>
      </c>
      <c r="B87" s="34" t="s">
        <v>81</v>
      </c>
      <c r="C87" s="21"/>
      <c r="D87" s="22">
        <f t="shared" si="6"/>
        <v>0</v>
      </c>
      <c r="E87" s="21"/>
      <c r="F87" s="21"/>
      <c r="G87" s="21"/>
      <c r="H87" s="21"/>
      <c r="I87" s="21"/>
      <c r="J87" s="21"/>
      <c r="K87" s="22">
        <f t="shared" si="7"/>
        <v>0</v>
      </c>
      <c r="L87" s="21"/>
      <c r="M87" s="21"/>
      <c r="N87" s="21"/>
      <c r="O87" s="21"/>
      <c r="P87" s="21"/>
      <c r="Q87" s="22">
        <f t="shared" si="8"/>
        <v>0</v>
      </c>
      <c r="R87" s="21"/>
      <c r="S87" s="21"/>
      <c r="T87" s="21"/>
      <c r="U87" s="21"/>
      <c r="V87" s="21"/>
    </row>
    <row r="88" spans="1:22">
      <c r="A88" s="21">
        <v>75</v>
      </c>
      <c r="B88" s="34" t="s">
        <v>82</v>
      </c>
      <c r="C88" s="21"/>
      <c r="D88" s="22">
        <f t="shared" si="6"/>
        <v>0</v>
      </c>
      <c r="E88" s="21"/>
      <c r="F88" s="21"/>
      <c r="G88" s="21"/>
      <c r="H88" s="21"/>
      <c r="I88" s="21"/>
      <c r="J88" s="21"/>
      <c r="K88" s="22">
        <f t="shared" si="7"/>
        <v>0</v>
      </c>
      <c r="L88" s="21"/>
      <c r="M88" s="21"/>
      <c r="N88" s="21"/>
      <c r="O88" s="21"/>
      <c r="P88" s="21"/>
      <c r="Q88" s="22">
        <f t="shared" si="8"/>
        <v>0</v>
      </c>
      <c r="R88" s="21"/>
      <c r="S88" s="21"/>
      <c r="T88" s="21"/>
      <c r="U88" s="21"/>
      <c r="V88" s="21"/>
    </row>
    <row r="89" spans="1:22">
      <c r="A89" s="21">
        <v>76</v>
      </c>
      <c r="B89" s="34" t="s">
        <v>83</v>
      </c>
      <c r="C89" s="21"/>
      <c r="D89" s="22">
        <f t="shared" si="6"/>
        <v>0</v>
      </c>
      <c r="E89" s="21"/>
      <c r="F89" s="21"/>
      <c r="G89" s="21"/>
      <c r="H89" s="21"/>
      <c r="I89" s="21"/>
      <c r="J89" s="21"/>
      <c r="K89" s="22">
        <f t="shared" si="7"/>
        <v>0</v>
      </c>
      <c r="L89" s="21"/>
      <c r="M89" s="21"/>
      <c r="N89" s="21"/>
      <c r="O89" s="21"/>
      <c r="P89" s="21"/>
      <c r="Q89" s="22">
        <f t="shared" si="8"/>
        <v>0</v>
      </c>
      <c r="R89" s="21"/>
      <c r="S89" s="21"/>
      <c r="T89" s="21"/>
      <c r="U89" s="21"/>
      <c r="V89" s="21"/>
    </row>
    <row r="90" spans="1:22">
      <c r="A90" s="21">
        <v>77</v>
      </c>
      <c r="B90" s="34" t="s">
        <v>84</v>
      </c>
      <c r="C90" s="21">
        <v>1</v>
      </c>
      <c r="D90" s="22">
        <f t="shared" si="6"/>
        <v>1</v>
      </c>
      <c r="E90" s="21"/>
      <c r="F90" s="21">
        <v>1</v>
      </c>
      <c r="G90" s="21"/>
      <c r="H90" s="21"/>
      <c r="I90" s="21"/>
      <c r="J90" s="21"/>
      <c r="K90" s="22">
        <f t="shared" si="7"/>
        <v>0</v>
      </c>
      <c r="L90" s="21"/>
      <c r="M90" s="21"/>
      <c r="N90" s="21"/>
      <c r="O90" s="21"/>
      <c r="P90" s="21"/>
      <c r="Q90" s="22">
        <f t="shared" si="8"/>
        <v>0</v>
      </c>
      <c r="R90" s="21"/>
      <c r="S90" s="21"/>
      <c r="T90" s="21"/>
      <c r="U90" s="21"/>
      <c r="V90" s="21"/>
    </row>
    <row r="91" spans="1:22">
      <c r="A91" s="21">
        <v>78</v>
      </c>
      <c r="B91" s="34" t="s">
        <v>85</v>
      </c>
      <c r="C91" s="21"/>
      <c r="D91" s="22">
        <f t="shared" si="6"/>
        <v>0</v>
      </c>
      <c r="E91" s="21"/>
      <c r="F91" s="21"/>
      <c r="G91" s="21"/>
      <c r="H91" s="21"/>
      <c r="I91" s="21"/>
      <c r="J91" s="21"/>
      <c r="K91" s="22">
        <f t="shared" si="7"/>
        <v>0</v>
      </c>
      <c r="L91" s="21"/>
      <c r="M91" s="21"/>
      <c r="N91" s="21"/>
      <c r="O91" s="21"/>
      <c r="P91" s="21"/>
      <c r="Q91" s="22">
        <f t="shared" si="8"/>
        <v>0</v>
      </c>
      <c r="R91" s="21"/>
      <c r="S91" s="21"/>
      <c r="T91" s="21"/>
      <c r="U91" s="21"/>
      <c r="V91" s="21"/>
    </row>
    <row r="92" spans="1:22">
      <c r="A92" s="21">
        <v>79</v>
      </c>
      <c r="B92" s="34" t="s">
        <v>86</v>
      </c>
      <c r="C92" s="21"/>
      <c r="D92" s="22">
        <f t="shared" si="6"/>
        <v>0</v>
      </c>
      <c r="E92" s="21"/>
      <c r="F92" s="21"/>
      <c r="G92" s="21"/>
      <c r="H92" s="21"/>
      <c r="I92" s="21"/>
      <c r="J92" s="21"/>
      <c r="K92" s="22">
        <f t="shared" si="7"/>
        <v>0</v>
      </c>
      <c r="L92" s="21"/>
      <c r="M92" s="21"/>
      <c r="N92" s="21"/>
      <c r="O92" s="21"/>
      <c r="P92" s="21"/>
      <c r="Q92" s="22">
        <f t="shared" si="8"/>
        <v>0</v>
      </c>
      <c r="R92" s="21"/>
      <c r="S92" s="21"/>
      <c r="T92" s="21"/>
      <c r="U92" s="21"/>
      <c r="V92" s="21"/>
    </row>
    <row r="93" spans="1:22">
      <c r="A93" s="21">
        <v>80</v>
      </c>
      <c r="B93" s="34" t="s">
        <v>87</v>
      </c>
      <c r="C93" s="21"/>
      <c r="D93" s="22">
        <f t="shared" si="6"/>
        <v>0</v>
      </c>
      <c r="E93" s="21"/>
      <c r="F93" s="21"/>
      <c r="G93" s="21"/>
      <c r="H93" s="21"/>
      <c r="I93" s="21"/>
      <c r="J93" s="21"/>
      <c r="K93" s="22">
        <f t="shared" si="7"/>
        <v>0</v>
      </c>
      <c r="L93" s="21"/>
      <c r="M93" s="21"/>
      <c r="N93" s="21"/>
      <c r="O93" s="21"/>
      <c r="P93" s="21"/>
      <c r="Q93" s="22">
        <f t="shared" si="8"/>
        <v>0</v>
      </c>
      <c r="R93" s="21"/>
      <c r="S93" s="21"/>
      <c r="T93" s="21"/>
      <c r="U93" s="21"/>
      <c r="V93" s="21"/>
    </row>
    <row r="94" spans="1:22">
      <c r="A94" s="21">
        <v>81</v>
      </c>
      <c r="B94" s="34" t="s">
        <v>88</v>
      </c>
      <c r="C94" s="21"/>
      <c r="D94" s="22">
        <f t="shared" si="6"/>
        <v>0</v>
      </c>
      <c r="E94" s="21"/>
      <c r="F94" s="21"/>
      <c r="G94" s="21"/>
      <c r="H94" s="21"/>
      <c r="I94" s="21"/>
      <c r="J94" s="21"/>
      <c r="K94" s="22">
        <f t="shared" si="7"/>
        <v>0</v>
      </c>
      <c r="L94" s="21"/>
      <c r="M94" s="21"/>
      <c r="N94" s="21"/>
      <c r="O94" s="21"/>
      <c r="P94" s="21"/>
      <c r="Q94" s="22">
        <f t="shared" si="8"/>
        <v>0</v>
      </c>
      <c r="R94" s="21"/>
      <c r="S94" s="21"/>
      <c r="T94" s="21"/>
      <c r="U94" s="21"/>
      <c r="V94" s="21"/>
    </row>
    <row r="95" spans="1:22">
      <c r="A95" s="21">
        <v>82</v>
      </c>
      <c r="B95" s="34" t="s">
        <v>89</v>
      </c>
      <c r="C95" s="21"/>
      <c r="D95" s="22">
        <f t="shared" si="6"/>
        <v>0</v>
      </c>
      <c r="E95" s="21"/>
      <c r="F95" s="21"/>
      <c r="G95" s="21"/>
      <c r="H95" s="21"/>
      <c r="I95" s="21"/>
      <c r="J95" s="21"/>
      <c r="K95" s="22">
        <f t="shared" si="7"/>
        <v>0</v>
      </c>
      <c r="L95" s="21"/>
      <c r="M95" s="21"/>
      <c r="N95" s="21"/>
      <c r="O95" s="21"/>
      <c r="P95" s="21"/>
      <c r="Q95" s="22">
        <f t="shared" si="8"/>
        <v>0</v>
      </c>
      <c r="R95" s="21"/>
      <c r="S95" s="21"/>
      <c r="T95" s="21"/>
      <c r="U95" s="21"/>
      <c r="V95" s="21"/>
    </row>
    <row r="96" spans="1:22">
      <c r="A96" s="21">
        <v>83</v>
      </c>
      <c r="B96" s="34" t="s">
        <v>90</v>
      </c>
      <c r="C96" s="21"/>
      <c r="D96" s="22">
        <f t="shared" si="6"/>
        <v>0</v>
      </c>
      <c r="E96" s="21"/>
      <c r="F96" s="21"/>
      <c r="G96" s="21"/>
      <c r="H96" s="21"/>
      <c r="I96" s="21"/>
      <c r="J96" s="21"/>
      <c r="K96" s="22">
        <f t="shared" si="7"/>
        <v>0</v>
      </c>
      <c r="L96" s="21"/>
      <c r="M96" s="21"/>
      <c r="N96" s="21"/>
      <c r="O96" s="21"/>
      <c r="P96" s="21"/>
      <c r="Q96" s="22">
        <f t="shared" si="8"/>
        <v>0</v>
      </c>
      <c r="R96" s="21"/>
      <c r="S96" s="21"/>
      <c r="T96" s="21"/>
      <c r="U96" s="21"/>
      <c r="V96" s="21"/>
    </row>
    <row r="97" spans="1:22">
      <c r="A97" s="21">
        <v>84</v>
      </c>
      <c r="B97" s="34" t="s">
        <v>91</v>
      </c>
      <c r="C97" s="21"/>
      <c r="D97" s="22">
        <f t="shared" si="6"/>
        <v>0</v>
      </c>
      <c r="E97" s="21"/>
      <c r="F97" s="21"/>
      <c r="G97" s="21"/>
      <c r="H97" s="21"/>
      <c r="I97" s="21"/>
      <c r="J97" s="21"/>
      <c r="K97" s="22">
        <f t="shared" si="7"/>
        <v>0</v>
      </c>
      <c r="L97" s="21"/>
      <c r="M97" s="21"/>
      <c r="N97" s="21"/>
      <c r="O97" s="21"/>
      <c r="P97" s="21"/>
      <c r="Q97" s="22">
        <f t="shared" si="8"/>
        <v>0</v>
      </c>
      <c r="R97" s="21"/>
      <c r="S97" s="21"/>
      <c r="T97" s="21"/>
      <c r="U97" s="21"/>
      <c r="V97" s="21"/>
    </row>
    <row r="98" spans="1:22">
      <c r="A98" s="21">
        <v>85</v>
      </c>
      <c r="B98" s="34" t="s">
        <v>92</v>
      </c>
      <c r="C98" s="21"/>
      <c r="D98" s="22">
        <f t="shared" si="6"/>
        <v>0</v>
      </c>
      <c r="E98" s="21"/>
      <c r="F98" s="21"/>
      <c r="G98" s="21"/>
      <c r="H98" s="21"/>
      <c r="I98" s="21"/>
      <c r="J98" s="21"/>
      <c r="K98" s="22">
        <f t="shared" si="7"/>
        <v>0</v>
      </c>
      <c r="L98" s="21"/>
      <c r="M98" s="21"/>
      <c r="N98" s="21"/>
      <c r="O98" s="21"/>
      <c r="P98" s="21"/>
      <c r="Q98" s="22">
        <f t="shared" si="8"/>
        <v>0</v>
      </c>
      <c r="R98" s="21"/>
      <c r="S98" s="21"/>
      <c r="T98" s="21"/>
      <c r="U98" s="21"/>
      <c r="V98" s="21"/>
    </row>
    <row r="99" spans="1:22">
      <c r="A99" s="21">
        <v>86</v>
      </c>
      <c r="B99" s="34" t="s">
        <v>93</v>
      </c>
      <c r="C99" s="21"/>
      <c r="D99" s="22">
        <f t="shared" si="6"/>
        <v>0</v>
      </c>
      <c r="E99" s="21"/>
      <c r="F99" s="21"/>
      <c r="G99" s="21"/>
      <c r="H99" s="21"/>
      <c r="I99" s="21"/>
      <c r="J99" s="21"/>
      <c r="K99" s="22">
        <f t="shared" si="7"/>
        <v>0</v>
      </c>
      <c r="L99" s="21"/>
      <c r="M99" s="21"/>
      <c r="N99" s="21"/>
      <c r="O99" s="21"/>
      <c r="P99" s="21"/>
      <c r="Q99" s="22">
        <f t="shared" si="8"/>
        <v>0</v>
      </c>
      <c r="R99" s="21"/>
      <c r="S99" s="21"/>
      <c r="T99" s="21"/>
      <c r="U99" s="21"/>
      <c r="V99" s="21"/>
    </row>
    <row r="100" spans="1:22">
      <c r="A100" s="21">
        <v>87</v>
      </c>
      <c r="B100" s="34" t="s">
        <v>94</v>
      </c>
      <c r="C100" s="21"/>
      <c r="D100" s="22">
        <f t="shared" si="6"/>
        <v>0</v>
      </c>
      <c r="E100" s="21"/>
      <c r="F100" s="21"/>
      <c r="G100" s="21"/>
      <c r="H100" s="21"/>
      <c r="I100" s="21"/>
      <c r="J100" s="21"/>
      <c r="K100" s="22">
        <f t="shared" si="7"/>
        <v>0</v>
      </c>
      <c r="L100" s="21"/>
      <c r="M100" s="21"/>
      <c r="N100" s="21"/>
      <c r="O100" s="21"/>
      <c r="P100" s="21"/>
      <c r="Q100" s="22">
        <f t="shared" si="8"/>
        <v>0</v>
      </c>
      <c r="R100" s="21"/>
      <c r="S100" s="21"/>
      <c r="T100" s="21"/>
      <c r="U100" s="21"/>
      <c r="V100" s="21"/>
    </row>
    <row r="101" spans="1:22">
      <c r="A101" s="21">
        <v>88</v>
      </c>
      <c r="B101" s="34" t="s">
        <v>95</v>
      </c>
      <c r="C101" s="21"/>
      <c r="D101" s="22">
        <f t="shared" si="6"/>
        <v>0</v>
      </c>
      <c r="E101" s="21"/>
      <c r="F101" s="21"/>
      <c r="G101" s="21"/>
      <c r="H101" s="21"/>
      <c r="I101" s="21"/>
      <c r="J101" s="21"/>
      <c r="K101" s="22">
        <f t="shared" si="7"/>
        <v>0</v>
      </c>
      <c r="L101" s="21"/>
      <c r="M101" s="21"/>
      <c r="N101" s="21"/>
      <c r="O101" s="21"/>
      <c r="P101" s="21"/>
      <c r="Q101" s="22">
        <f t="shared" si="8"/>
        <v>0</v>
      </c>
      <c r="R101" s="21"/>
      <c r="S101" s="21"/>
      <c r="T101" s="21"/>
      <c r="U101" s="21"/>
      <c r="V101" s="21"/>
    </row>
    <row r="102" spans="1:22">
      <c r="A102" s="21">
        <v>89</v>
      </c>
      <c r="B102" s="34" t="s">
        <v>96</v>
      </c>
      <c r="C102" s="21"/>
      <c r="D102" s="22">
        <f t="shared" si="6"/>
        <v>0</v>
      </c>
      <c r="E102" s="21"/>
      <c r="F102" s="21"/>
      <c r="G102" s="21"/>
      <c r="H102" s="21"/>
      <c r="I102" s="21"/>
      <c r="J102" s="21"/>
      <c r="K102" s="22">
        <f t="shared" si="7"/>
        <v>0</v>
      </c>
      <c r="L102" s="21"/>
      <c r="M102" s="21"/>
      <c r="N102" s="21"/>
      <c r="O102" s="21"/>
      <c r="P102" s="21"/>
      <c r="Q102" s="22">
        <f t="shared" si="8"/>
        <v>0</v>
      </c>
      <c r="R102" s="21"/>
      <c r="S102" s="21"/>
      <c r="T102" s="21"/>
      <c r="U102" s="21"/>
      <c r="V102" s="21"/>
    </row>
    <row r="103" spans="1:22">
      <c r="A103" s="21">
        <v>90</v>
      </c>
      <c r="B103" s="34" t="s">
        <v>97</v>
      </c>
      <c r="C103" s="21"/>
      <c r="D103" s="22">
        <f t="shared" si="6"/>
        <v>0</v>
      </c>
      <c r="E103" s="21"/>
      <c r="F103" s="21"/>
      <c r="G103" s="21"/>
      <c r="H103" s="21"/>
      <c r="I103" s="21"/>
      <c r="J103" s="21"/>
      <c r="K103" s="22">
        <f t="shared" si="7"/>
        <v>0</v>
      </c>
      <c r="L103" s="21"/>
      <c r="M103" s="21"/>
      <c r="N103" s="21"/>
      <c r="O103" s="21"/>
      <c r="P103" s="21"/>
      <c r="Q103" s="22">
        <f t="shared" si="8"/>
        <v>0</v>
      </c>
      <c r="R103" s="21"/>
      <c r="S103" s="21"/>
      <c r="T103" s="21"/>
      <c r="U103" s="21"/>
      <c r="V103" s="21"/>
    </row>
    <row r="104" spans="1:22">
      <c r="A104" s="21">
        <v>91</v>
      </c>
      <c r="B104" s="34" t="s">
        <v>98</v>
      </c>
      <c r="C104" s="21"/>
      <c r="D104" s="22">
        <f t="shared" si="6"/>
        <v>0</v>
      </c>
      <c r="E104" s="21"/>
      <c r="F104" s="21"/>
      <c r="G104" s="21"/>
      <c r="H104" s="21"/>
      <c r="I104" s="21"/>
      <c r="J104" s="21"/>
      <c r="K104" s="22">
        <f t="shared" si="7"/>
        <v>0</v>
      </c>
      <c r="L104" s="21"/>
      <c r="M104" s="21"/>
      <c r="N104" s="21"/>
      <c r="O104" s="21"/>
      <c r="P104" s="21"/>
      <c r="Q104" s="22">
        <f t="shared" si="8"/>
        <v>0</v>
      </c>
      <c r="R104" s="21"/>
      <c r="S104" s="21"/>
      <c r="T104" s="21"/>
      <c r="U104" s="21"/>
      <c r="V104" s="21"/>
    </row>
    <row r="105" spans="1:22">
      <c r="A105" s="21">
        <v>92</v>
      </c>
      <c r="B105" s="34" t="s">
        <v>99</v>
      </c>
      <c r="C105" s="21">
        <v>1</v>
      </c>
      <c r="D105" s="22">
        <f t="shared" si="6"/>
        <v>1</v>
      </c>
      <c r="E105" s="21"/>
      <c r="F105" s="21"/>
      <c r="G105" s="21"/>
      <c r="H105" s="21">
        <v>1</v>
      </c>
      <c r="I105" s="21"/>
      <c r="J105" s="21"/>
      <c r="K105" s="22">
        <f t="shared" si="7"/>
        <v>0</v>
      </c>
      <c r="L105" s="21"/>
      <c r="M105" s="21"/>
      <c r="N105" s="21"/>
      <c r="O105" s="21"/>
      <c r="P105" s="21"/>
      <c r="Q105" s="22">
        <f t="shared" si="8"/>
        <v>0</v>
      </c>
      <c r="R105" s="21"/>
      <c r="S105" s="21"/>
      <c r="T105" s="21"/>
      <c r="U105" s="21"/>
      <c r="V105" s="21"/>
    </row>
    <row r="106" spans="1:22">
      <c r="A106" s="21">
        <v>93</v>
      </c>
      <c r="B106" s="34" t="s">
        <v>100</v>
      </c>
      <c r="C106" s="21"/>
      <c r="D106" s="22">
        <f t="shared" si="6"/>
        <v>0</v>
      </c>
      <c r="E106" s="21"/>
      <c r="F106" s="21"/>
      <c r="G106" s="21"/>
      <c r="H106" s="21"/>
      <c r="I106" s="21"/>
      <c r="J106" s="21"/>
      <c r="K106" s="22">
        <f t="shared" si="7"/>
        <v>0</v>
      </c>
      <c r="L106" s="21"/>
      <c r="M106" s="21"/>
      <c r="N106" s="21"/>
      <c r="O106" s="21"/>
      <c r="P106" s="21"/>
      <c r="Q106" s="22">
        <f t="shared" si="8"/>
        <v>0</v>
      </c>
      <c r="R106" s="21"/>
      <c r="S106" s="21"/>
      <c r="T106" s="21"/>
      <c r="U106" s="21"/>
      <c r="V106" s="21"/>
    </row>
    <row r="107" spans="1:22">
      <c r="A107" s="21">
        <v>94</v>
      </c>
      <c r="B107" s="34" t="s">
        <v>101</v>
      </c>
      <c r="C107" s="21">
        <v>5</v>
      </c>
      <c r="D107" s="22">
        <f t="shared" si="6"/>
        <v>5</v>
      </c>
      <c r="E107" s="21">
        <v>2</v>
      </c>
      <c r="F107" s="21">
        <v>3</v>
      </c>
      <c r="G107" s="21"/>
      <c r="H107" s="21"/>
      <c r="I107" s="21"/>
      <c r="J107" s="21"/>
      <c r="K107" s="22">
        <f t="shared" si="7"/>
        <v>0</v>
      </c>
      <c r="L107" s="21"/>
      <c r="M107" s="21"/>
      <c r="N107" s="21"/>
      <c r="O107" s="21"/>
      <c r="P107" s="21"/>
      <c r="Q107" s="22">
        <f t="shared" si="8"/>
        <v>0</v>
      </c>
      <c r="R107" s="21"/>
      <c r="S107" s="21"/>
      <c r="T107" s="21"/>
      <c r="U107" s="21"/>
      <c r="V107" s="21"/>
    </row>
    <row r="108" spans="1:22" ht="30">
      <c r="A108" s="21">
        <v>95</v>
      </c>
      <c r="B108" s="34" t="s">
        <v>102</v>
      </c>
      <c r="C108" s="21"/>
      <c r="D108" s="22">
        <f t="shared" si="6"/>
        <v>0</v>
      </c>
      <c r="E108" s="21"/>
      <c r="F108" s="21"/>
      <c r="G108" s="21"/>
      <c r="H108" s="21"/>
      <c r="I108" s="21"/>
      <c r="J108" s="21"/>
      <c r="K108" s="22">
        <f t="shared" si="7"/>
        <v>0</v>
      </c>
      <c r="L108" s="21"/>
      <c r="M108" s="21"/>
      <c r="N108" s="21"/>
      <c r="O108" s="21"/>
      <c r="P108" s="21"/>
      <c r="Q108" s="22">
        <f t="shared" si="8"/>
        <v>0</v>
      </c>
      <c r="R108" s="21"/>
      <c r="S108" s="21"/>
      <c r="T108" s="21"/>
      <c r="U108" s="21"/>
      <c r="V108" s="21"/>
    </row>
    <row r="109" spans="1:22">
      <c r="A109" s="21">
        <v>96</v>
      </c>
      <c r="B109" s="34" t="s">
        <v>103</v>
      </c>
      <c r="C109" s="21"/>
      <c r="D109" s="22">
        <f t="shared" si="6"/>
        <v>0</v>
      </c>
      <c r="E109" s="21"/>
      <c r="F109" s="21"/>
      <c r="G109" s="21"/>
      <c r="H109" s="21"/>
      <c r="I109" s="21"/>
      <c r="J109" s="21"/>
      <c r="K109" s="22">
        <f t="shared" si="7"/>
        <v>0</v>
      </c>
      <c r="L109" s="21"/>
      <c r="M109" s="21"/>
      <c r="N109" s="21"/>
      <c r="O109" s="21"/>
      <c r="P109" s="21"/>
      <c r="Q109" s="22">
        <f t="shared" si="8"/>
        <v>0</v>
      </c>
      <c r="R109" s="21"/>
      <c r="S109" s="21"/>
      <c r="T109" s="21"/>
      <c r="U109" s="21"/>
      <c r="V109" s="21"/>
    </row>
    <row r="110" spans="1:22">
      <c r="A110" s="21">
        <v>97</v>
      </c>
      <c r="B110" s="34" t="s">
        <v>104</v>
      </c>
      <c r="C110" s="21"/>
      <c r="D110" s="22">
        <f t="shared" si="6"/>
        <v>0</v>
      </c>
      <c r="E110" s="21"/>
      <c r="F110" s="21"/>
      <c r="G110" s="21"/>
      <c r="H110" s="21"/>
      <c r="I110" s="21"/>
      <c r="J110" s="21"/>
      <c r="K110" s="22">
        <f t="shared" si="7"/>
        <v>0</v>
      </c>
      <c r="L110" s="21"/>
      <c r="M110" s="21"/>
      <c r="N110" s="21"/>
      <c r="O110" s="21"/>
      <c r="P110" s="21"/>
      <c r="Q110" s="22">
        <f t="shared" si="8"/>
        <v>0</v>
      </c>
      <c r="R110" s="21"/>
      <c r="S110" s="21"/>
      <c r="T110" s="21"/>
      <c r="U110" s="21"/>
      <c r="V110" s="21"/>
    </row>
    <row r="111" spans="1:22">
      <c r="A111" s="21">
        <v>98</v>
      </c>
      <c r="B111" s="34" t="s">
        <v>105</v>
      </c>
      <c r="C111" s="21"/>
      <c r="D111" s="22">
        <f t="shared" si="6"/>
        <v>0</v>
      </c>
      <c r="E111" s="21"/>
      <c r="F111" s="21"/>
      <c r="G111" s="21"/>
      <c r="H111" s="21"/>
      <c r="I111" s="21"/>
      <c r="J111" s="21"/>
      <c r="K111" s="22">
        <f t="shared" si="7"/>
        <v>0</v>
      </c>
      <c r="L111" s="21"/>
      <c r="M111" s="21"/>
      <c r="N111" s="21"/>
      <c r="O111" s="21"/>
      <c r="P111" s="21"/>
      <c r="Q111" s="22">
        <f t="shared" si="8"/>
        <v>0</v>
      </c>
      <c r="R111" s="21"/>
      <c r="S111" s="21"/>
      <c r="T111" s="21"/>
      <c r="U111" s="21"/>
      <c r="V111" s="21"/>
    </row>
    <row r="112" spans="1:22">
      <c r="A112" s="21">
        <v>99</v>
      </c>
      <c r="B112" s="34" t="s">
        <v>106</v>
      </c>
      <c r="C112" s="21"/>
      <c r="D112" s="22">
        <f t="shared" si="6"/>
        <v>0</v>
      </c>
      <c r="E112" s="21"/>
      <c r="F112" s="21"/>
      <c r="G112" s="21"/>
      <c r="H112" s="21"/>
      <c r="I112" s="21"/>
      <c r="J112" s="21"/>
      <c r="K112" s="22">
        <f t="shared" si="7"/>
        <v>0</v>
      </c>
      <c r="L112" s="21"/>
      <c r="M112" s="21"/>
      <c r="N112" s="21"/>
      <c r="O112" s="21"/>
      <c r="P112" s="21"/>
      <c r="Q112" s="22">
        <f t="shared" si="8"/>
        <v>0</v>
      </c>
      <c r="R112" s="21"/>
      <c r="S112" s="21"/>
      <c r="T112" s="21"/>
      <c r="U112" s="21"/>
      <c r="V112" s="21"/>
    </row>
    <row r="113" spans="1:22">
      <c r="A113" s="21">
        <v>100</v>
      </c>
      <c r="B113" s="34" t="s">
        <v>107</v>
      </c>
      <c r="C113" s="21"/>
      <c r="D113" s="22">
        <f t="shared" si="6"/>
        <v>0</v>
      </c>
      <c r="E113" s="21"/>
      <c r="F113" s="21"/>
      <c r="G113" s="21"/>
      <c r="H113" s="21"/>
      <c r="I113" s="21"/>
      <c r="J113" s="21"/>
      <c r="K113" s="22">
        <f t="shared" si="7"/>
        <v>0</v>
      </c>
      <c r="L113" s="21"/>
      <c r="M113" s="21"/>
      <c r="N113" s="21"/>
      <c r="O113" s="21"/>
      <c r="P113" s="21"/>
      <c r="Q113" s="22">
        <f t="shared" si="8"/>
        <v>0</v>
      </c>
      <c r="R113" s="21"/>
      <c r="S113" s="21"/>
      <c r="T113" s="21"/>
      <c r="U113" s="21"/>
      <c r="V113" s="21"/>
    </row>
    <row r="114" spans="1:22">
      <c r="A114" s="21">
        <v>101</v>
      </c>
      <c r="B114" s="34" t="s">
        <v>108</v>
      </c>
      <c r="C114" s="21"/>
      <c r="D114" s="22">
        <f t="shared" si="6"/>
        <v>0</v>
      </c>
      <c r="E114" s="21"/>
      <c r="F114" s="21"/>
      <c r="G114" s="21"/>
      <c r="H114" s="21"/>
      <c r="I114" s="21"/>
      <c r="J114" s="21"/>
      <c r="K114" s="22">
        <f t="shared" si="7"/>
        <v>0</v>
      </c>
      <c r="L114" s="21"/>
      <c r="M114" s="21"/>
      <c r="N114" s="21"/>
      <c r="O114" s="21"/>
      <c r="P114" s="21"/>
      <c r="Q114" s="22">
        <f t="shared" si="8"/>
        <v>0</v>
      </c>
      <c r="R114" s="21"/>
      <c r="S114" s="21"/>
      <c r="T114" s="21"/>
      <c r="U114" s="21"/>
      <c r="V114" s="21"/>
    </row>
    <row r="115" spans="1:22">
      <c r="A115" s="21">
        <v>102</v>
      </c>
      <c r="B115" s="34" t="s">
        <v>109</v>
      </c>
      <c r="C115" s="21"/>
      <c r="D115" s="22">
        <f t="shared" si="6"/>
        <v>0</v>
      </c>
      <c r="E115" s="21"/>
      <c r="F115" s="21"/>
      <c r="G115" s="21"/>
      <c r="H115" s="21"/>
      <c r="I115" s="21"/>
      <c r="J115" s="21"/>
      <c r="K115" s="22">
        <f t="shared" si="7"/>
        <v>0</v>
      </c>
      <c r="L115" s="21"/>
      <c r="M115" s="21"/>
      <c r="N115" s="21"/>
      <c r="O115" s="21"/>
      <c r="P115" s="21"/>
      <c r="Q115" s="22">
        <f t="shared" si="8"/>
        <v>0</v>
      </c>
      <c r="R115" s="21"/>
      <c r="S115" s="21"/>
      <c r="T115" s="21"/>
      <c r="U115" s="21"/>
      <c r="V115" s="21"/>
    </row>
    <row r="116" spans="1:22">
      <c r="A116" s="21">
        <v>103</v>
      </c>
      <c r="B116" s="34" t="s">
        <v>110</v>
      </c>
      <c r="C116" s="21"/>
      <c r="D116" s="22">
        <f t="shared" si="6"/>
        <v>0</v>
      </c>
      <c r="E116" s="21"/>
      <c r="F116" s="21"/>
      <c r="G116" s="21"/>
      <c r="H116" s="21"/>
      <c r="I116" s="21"/>
      <c r="J116" s="21"/>
      <c r="K116" s="22">
        <f t="shared" si="7"/>
        <v>0</v>
      </c>
      <c r="L116" s="21"/>
      <c r="M116" s="21"/>
      <c r="N116" s="21"/>
      <c r="O116" s="21"/>
      <c r="P116" s="21"/>
      <c r="Q116" s="22">
        <f t="shared" si="8"/>
        <v>0</v>
      </c>
      <c r="R116" s="21"/>
      <c r="S116" s="21"/>
      <c r="T116" s="21"/>
      <c r="U116" s="21"/>
      <c r="V116" s="21"/>
    </row>
    <row r="117" spans="1:22">
      <c r="A117" s="21">
        <v>104</v>
      </c>
      <c r="B117" s="34" t="s">
        <v>111</v>
      </c>
      <c r="C117" s="21"/>
      <c r="D117" s="22">
        <f t="shared" si="6"/>
        <v>0</v>
      </c>
      <c r="E117" s="21"/>
      <c r="F117" s="21"/>
      <c r="G117" s="21"/>
      <c r="H117" s="21"/>
      <c r="I117" s="21"/>
      <c r="J117" s="21"/>
      <c r="K117" s="22">
        <f t="shared" si="7"/>
        <v>0</v>
      </c>
      <c r="L117" s="21"/>
      <c r="M117" s="21"/>
      <c r="N117" s="21"/>
      <c r="O117" s="21"/>
      <c r="P117" s="21"/>
      <c r="Q117" s="22">
        <f t="shared" si="8"/>
        <v>0</v>
      </c>
      <c r="R117" s="21"/>
      <c r="S117" s="21"/>
      <c r="T117" s="21"/>
      <c r="U117" s="21"/>
      <c r="V117" s="21"/>
    </row>
    <row r="118" spans="1:22">
      <c r="A118" s="21">
        <v>105</v>
      </c>
      <c r="B118" s="34" t="s">
        <v>112</v>
      </c>
      <c r="C118" s="21"/>
      <c r="D118" s="22">
        <f t="shared" si="6"/>
        <v>0</v>
      </c>
      <c r="E118" s="21"/>
      <c r="F118" s="21"/>
      <c r="G118" s="21"/>
      <c r="H118" s="21"/>
      <c r="I118" s="21"/>
      <c r="J118" s="21"/>
      <c r="K118" s="22">
        <f t="shared" si="7"/>
        <v>0</v>
      </c>
      <c r="L118" s="21"/>
      <c r="M118" s="21"/>
      <c r="N118" s="21"/>
      <c r="O118" s="21"/>
      <c r="P118" s="21"/>
      <c r="Q118" s="22">
        <f t="shared" si="8"/>
        <v>0</v>
      </c>
      <c r="R118" s="21"/>
      <c r="S118" s="21"/>
      <c r="T118" s="21"/>
      <c r="U118" s="21"/>
      <c r="V118" s="21"/>
    </row>
    <row r="119" spans="1:22">
      <c r="A119" s="21">
        <v>106</v>
      </c>
      <c r="B119" s="34" t="s">
        <v>113</v>
      </c>
      <c r="C119" s="21">
        <v>2</v>
      </c>
      <c r="D119" s="22">
        <f t="shared" si="6"/>
        <v>2</v>
      </c>
      <c r="E119" s="21">
        <v>1</v>
      </c>
      <c r="F119" s="21"/>
      <c r="G119" s="21"/>
      <c r="H119" s="21"/>
      <c r="I119" s="21"/>
      <c r="J119" s="21">
        <v>1</v>
      </c>
      <c r="K119" s="22">
        <f t="shared" si="7"/>
        <v>0</v>
      </c>
      <c r="L119" s="21"/>
      <c r="M119" s="21"/>
      <c r="N119" s="21"/>
      <c r="O119" s="21"/>
      <c r="P119" s="21"/>
      <c r="Q119" s="22">
        <f t="shared" si="8"/>
        <v>0</v>
      </c>
      <c r="R119" s="21"/>
      <c r="S119" s="21"/>
      <c r="T119" s="21"/>
      <c r="U119" s="21"/>
      <c r="V119" s="21"/>
    </row>
    <row r="120" spans="1:22">
      <c r="A120" s="21">
        <v>107</v>
      </c>
      <c r="B120" s="34" t="s">
        <v>114</v>
      </c>
      <c r="C120" s="21"/>
      <c r="D120" s="22">
        <f t="shared" si="6"/>
        <v>0</v>
      </c>
      <c r="E120" s="21"/>
      <c r="F120" s="21"/>
      <c r="G120" s="21"/>
      <c r="H120" s="21"/>
      <c r="I120" s="21"/>
      <c r="J120" s="21"/>
      <c r="K120" s="22">
        <f t="shared" si="7"/>
        <v>0</v>
      </c>
      <c r="L120" s="21"/>
      <c r="M120" s="21"/>
      <c r="N120" s="21"/>
      <c r="O120" s="21"/>
      <c r="P120" s="21"/>
      <c r="Q120" s="22">
        <f t="shared" si="8"/>
        <v>0</v>
      </c>
      <c r="R120" s="21"/>
      <c r="S120" s="21"/>
      <c r="T120" s="21"/>
      <c r="U120" s="21"/>
      <c r="V120" s="21"/>
    </row>
    <row r="121" spans="1:22">
      <c r="A121" s="21">
        <v>108</v>
      </c>
      <c r="B121" s="34" t="s">
        <v>115</v>
      </c>
      <c r="C121" s="21"/>
      <c r="D121" s="22">
        <f t="shared" si="6"/>
        <v>0</v>
      </c>
      <c r="E121" s="21"/>
      <c r="F121" s="21"/>
      <c r="G121" s="21"/>
      <c r="H121" s="21"/>
      <c r="I121" s="21"/>
      <c r="J121" s="21"/>
      <c r="K121" s="22">
        <f t="shared" si="7"/>
        <v>0</v>
      </c>
      <c r="L121" s="21"/>
      <c r="M121" s="21"/>
      <c r="N121" s="21"/>
      <c r="O121" s="21"/>
      <c r="P121" s="21"/>
      <c r="Q121" s="22">
        <f t="shared" si="8"/>
        <v>0</v>
      </c>
      <c r="R121" s="21"/>
      <c r="S121" s="21"/>
      <c r="T121" s="21"/>
      <c r="U121" s="21"/>
      <c r="V121" s="21"/>
    </row>
    <row r="122" spans="1:22">
      <c r="A122" s="21">
        <v>109</v>
      </c>
      <c r="B122" s="34" t="s">
        <v>116</v>
      </c>
      <c r="C122" s="21"/>
      <c r="D122" s="22">
        <f t="shared" si="6"/>
        <v>0</v>
      </c>
      <c r="E122" s="21"/>
      <c r="F122" s="21"/>
      <c r="G122" s="21"/>
      <c r="H122" s="21"/>
      <c r="I122" s="21"/>
      <c r="J122" s="21"/>
      <c r="K122" s="22">
        <f t="shared" si="7"/>
        <v>0</v>
      </c>
      <c r="L122" s="21"/>
      <c r="M122" s="21"/>
      <c r="N122" s="21"/>
      <c r="O122" s="21"/>
      <c r="P122" s="21"/>
      <c r="Q122" s="22">
        <f t="shared" si="8"/>
        <v>0</v>
      </c>
      <c r="R122" s="21"/>
      <c r="S122" s="21"/>
      <c r="T122" s="21"/>
      <c r="U122" s="21"/>
      <c r="V122" s="21"/>
    </row>
    <row r="123" spans="1:22">
      <c r="A123" s="21">
        <v>110</v>
      </c>
      <c r="B123" s="34" t="s">
        <v>117</v>
      </c>
      <c r="C123" s="21"/>
      <c r="D123" s="22">
        <f t="shared" si="6"/>
        <v>0</v>
      </c>
      <c r="E123" s="21"/>
      <c r="F123" s="21"/>
      <c r="G123" s="21"/>
      <c r="H123" s="21"/>
      <c r="I123" s="21"/>
      <c r="J123" s="21"/>
      <c r="K123" s="22">
        <f t="shared" si="7"/>
        <v>0</v>
      </c>
      <c r="L123" s="21"/>
      <c r="M123" s="21"/>
      <c r="N123" s="21"/>
      <c r="O123" s="21"/>
      <c r="P123" s="21"/>
      <c r="Q123" s="22">
        <f t="shared" si="8"/>
        <v>0</v>
      </c>
      <c r="R123" s="21"/>
      <c r="S123" s="21"/>
      <c r="T123" s="21"/>
      <c r="U123" s="21"/>
      <c r="V123" s="21"/>
    </row>
    <row r="124" spans="1:22" ht="30">
      <c r="A124" s="21">
        <v>111</v>
      </c>
      <c r="B124" s="34" t="s">
        <v>118</v>
      </c>
      <c r="C124" s="21"/>
      <c r="D124" s="22">
        <f t="shared" si="6"/>
        <v>0</v>
      </c>
      <c r="E124" s="21"/>
      <c r="F124" s="21"/>
      <c r="G124" s="21"/>
      <c r="H124" s="21"/>
      <c r="I124" s="21"/>
      <c r="J124" s="21"/>
      <c r="K124" s="22">
        <f t="shared" si="7"/>
        <v>0</v>
      </c>
      <c r="L124" s="21"/>
      <c r="M124" s="21"/>
      <c r="N124" s="21"/>
      <c r="O124" s="21"/>
      <c r="P124" s="21"/>
      <c r="Q124" s="22">
        <f t="shared" si="8"/>
        <v>0</v>
      </c>
      <c r="R124" s="21"/>
      <c r="S124" s="21"/>
      <c r="T124" s="21"/>
      <c r="U124" s="21"/>
      <c r="V124" s="21"/>
    </row>
    <row r="125" spans="1:22">
      <c r="A125" s="21">
        <v>112</v>
      </c>
      <c r="B125" s="34" t="s">
        <v>119</v>
      </c>
      <c r="C125" s="21"/>
      <c r="D125" s="22">
        <f t="shared" si="6"/>
        <v>0</v>
      </c>
      <c r="E125" s="21"/>
      <c r="F125" s="21"/>
      <c r="G125" s="21"/>
      <c r="H125" s="21"/>
      <c r="I125" s="21"/>
      <c r="J125" s="21"/>
      <c r="K125" s="22">
        <f t="shared" si="7"/>
        <v>0</v>
      </c>
      <c r="L125" s="21"/>
      <c r="M125" s="21"/>
      <c r="N125" s="21"/>
      <c r="O125" s="21"/>
      <c r="P125" s="21"/>
      <c r="Q125" s="22">
        <f t="shared" si="8"/>
        <v>0</v>
      </c>
      <c r="R125" s="21"/>
      <c r="S125" s="21"/>
      <c r="T125" s="21"/>
      <c r="U125" s="21"/>
      <c r="V125" s="21"/>
    </row>
    <row r="126" spans="1:22">
      <c r="A126" s="105" t="s">
        <v>120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7"/>
    </row>
    <row r="127" spans="1:22">
      <c r="A127" s="21">
        <v>1</v>
      </c>
      <c r="B127" s="34" t="s">
        <v>121</v>
      </c>
      <c r="C127" s="21">
        <v>1</v>
      </c>
      <c r="D127" s="22">
        <f>SUM(E127:J127)</f>
        <v>1</v>
      </c>
      <c r="E127" s="21"/>
      <c r="F127" s="21">
        <v>1</v>
      </c>
      <c r="G127" s="21"/>
      <c r="H127" s="21"/>
      <c r="I127" s="21"/>
      <c r="J127" s="21"/>
      <c r="K127" s="22">
        <f>SUM(L127:P127)</f>
        <v>0</v>
      </c>
      <c r="L127" s="21"/>
      <c r="M127" s="21"/>
      <c r="N127" s="21"/>
      <c r="O127" s="21"/>
      <c r="P127" s="21"/>
      <c r="Q127" s="22">
        <f>SUM(R127:V127)</f>
        <v>0</v>
      </c>
      <c r="R127" s="21"/>
      <c r="S127" s="21"/>
      <c r="T127" s="21"/>
      <c r="U127" s="21"/>
      <c r="V127" s="21"/>
    </row>
    <row r="128" spans="1:22">
      <c r="A128" s="21">
        <v>2</v>
      </c>
      <c r="B128" s="34" t="s">
        <v>122</v>
      </c>
      <c r="C128" s="21"/>
      <c r="D128" s="22">
        <f t="shared" ref="D128:D136" si="9">SUM(E128:J128)</f>
        <v>0</v>
      </c>
      <c r="E128" s="21"/>
      <c r="F128" s="21"/>
      <c r="G128" s="21"/>
      <c r="H128" s="21"/>
      <c r="I128" s="21"/>
      <c r="J128" s="21"/>
      <c r="K128" s="22">
        <f t="shared" ref="K128:K136" si="10">SUM(L128:P128)</f>
        <v>0</v>
      </c>
      <c r="L128" s="21"/>
      <c r="M128" s="21"/>
      <c r="N128" s="21"/>
      <c r="O128" s="21"/>
      <c r="P128" s="21"/>
      <c r="Q128" s="22">
        <f t="shared" ref="Q128:Q136" si="11">SUM(R128:V128)</f>
        <v>0</v>
      </c>
      <c r="R128" s="21"/>
      <c r="S128" s="21"/>
      <c r="T128" s="21"/>
      <c r="U128" s="21"/>
      <c r="V128" s="21"/>
    </row>
    <row r="129" spans="1:22" ht="30">
      <c r="A129" s="21">
        <v>3</v>
      </c>
      <c r="B129" s="34" t="s">
        <v>123</v>
      </c>
      <c r="C129" s="21"/>
      <c r="D129" s="22">
        <f t="shared" si="9"/>
        <v>0</v>
      </c>
      <c r="E129" s="21"/>
      <c r="F129" s="21"/>
      <c r="G129" s="21"/>
      <c r="H129" s="21"/>
      <c r="I129" s="21"/>
      <c r="J129" s="21"/>
      <c r="K129" s="22">
        <f t="shared" si="10"/>
        <v>0</v>
      </c>
      <c r="L129" s="21"/>
      <c r="M129" s="21"/>
      <c r="N129" s="21"/>
      <c r="O129" s="21"/>
      <c r="P129" s="21"/>
      <c r="Q129" s="22">
        <f t="shared" si="11"/>
        <v>0</v>
      </c>
      <c r="R129" s="21"/>
      <c r="S129" s="21"/>
      <c r="T129" s="21"/>
      <c r="U129" s="21"/>
      <c r="V129" s="21"/>
    </row>
    <row r="130" spans="1:22">
      <c r="A130" s="21">
        <v>4</v>
      </c>
      <c r="B130" s="34" t="s">
        <v>124</v>
      </c>
      <c r="C130" s="21"/>
      <c r="D130" s="22">
        <f t="shared" si="9"/>
        <v>0</v>
      </c>
      <c r="E130" s="21"/>
      <c r="F130" s="21"/>
      <c r="G130" s="21"/>
      <c r="H130" s="21"/>
      <c r="I130" s="21"/>
      <c r="J130" s="21"/>
      <c r="K130" s="22">
        <f t="shared" si="10"/>
        <v>0</v>
      </c>
      <c r="L130" s="21"/>
      <c r="M130" s="21"/>
      <c r="N130" s="21"/>
      <c r="O130" s="21"/>
      <c r="P130" s="21"/>
      <c r="Q130" s="22">
        <f t="shared" si="11"/>
        <v>0</v>
      </c>
      <c r="R130" s="21"/>
      <c r="S130" s="21"/>
      <c r="T130" s="21"/>
      <c r="U130" s="21"/>
      <c r="V130" s="21"/>
    </row>
    <row r="131" spans="1:22">
      <c r="A131" s="21">
        <v>5</v>
      </c>
      <c r="B131" s="34" t="s">
        <v>125</v>
      </c>
      <c r="C131" s="21"/>
      <c r="D131" s="22">
        <f t="shared" si="9"/>
        <v>0</v>
      </c>
      <c r="E131" s="21"/>
      <c r="F131" s="21"/>
      <c r="G131" s="21"/>
      <c r="H131" s="21"/>
      <c r="I131" s="21"/>
      <c r="J131" s="21"/>
      <c r="K131" s="22">
        <f t="shared" si="10"/>
        <v>0</v>
      </c>
      <c r="L131" s="21"/>
      <c r="M131" s="21"/>
      <c r="N131" s="21"/>
      <c r="O131" s="21"/>
      <c r="P131" s="21"/>
      <c r="Q131" s="22">
        <f t="shared" si="11"/>
        <v>0</v>
      </c>
      <c r="R131" s="21"/>
      <c r="S131" s="21"/>
      <c r="T131" s="21"/>
      <c r="U131" s="21"/>
      <c r="V131" s="21"/>
    </row>
    <row r="132" spans="1:22" ht="30">
      <c r="A132" s="21">
        <v>6</v>
      </c>
      <c r="B132" s="34" t="s">
        <v>126</v>
      </c>
      <c r="C132" s="21"/>
      <c r="D132" s="22">
        <f t="shared" si="9"/>
        <v>0</v>
      </c>
      <c r="E132" s="21"/>
      <c r="F132" s="21"/>
      <c r="G132" s="21"/>
      <c r="H132" s="21"/>
      <c r="I132" s="21"/>
      <c r="J132" s="21"/>
      <c r="K132" s="22">
        <f t="shared" si="10"/>
        <v>0</v>
      </c>
      <c r="L132" s="21"/>
      <c r="M132" s="21"/>
      <c r="N132" s="21"/>
      <c r="O132" s="21"/>
      <c r="P132" s="21"/>
      <c r="Q132" s="22">
        <f t="shared" si="11"/>
        <v>0</v>
      </c>
      <c r="R132" s="21"/>
      <c r="S132" s="21"/>
      <c r="T132" s="21"/>
      <c r="U132" s="21"/>
      <c r="V132" s="21"/>
    </row>
    <row r="133" spans="1:22">
      <c r="A133" s="21">
        <v>7</v>
      </c>
      <c r="B133" s="34" t="s">
        <v>127</v>
      </c>
      <c r="C133" s="21"/>
      <c r="D133" s="22">
        <f t="shared" si="9"/>
        <v>0</v>
      </c>
      <c r="E133" s="21"/>
      <c r="F133" s="21"/>
      <c r="G133" s="21"/>
      <c r="H133" s="21"/>
      <c r="I133" s="21"/>
      <c r="J133" s="21"/>
      <c r="K133" s="22">
        <f t="shared" si="10"/>
        <v>0</v>
      </c>
      <c r="L133" s="21"/>
      <c r="M133" s="21"/>
      <c r="N133" s="21"/>
      <c r="O133" s="21"/>
      <c r="P133" s="21"/>
      <c r="Q133" s="22">
        <f t="shared" si="11"/>
        <v>0</v>
      </c>
      <c r="R133" s="21"/>
      <c r="S133" s="21"/>
      <c r="T133" s="21"/>
      <c r="U133" s="21"/>
      <c r="V133" s="21"/>
    </row>
    <row r="134" spans="1:22" ht="30">
      <c r="A134" s="21">
        <v>8</v>
      </c>
      <c r="B134" s="34" t="s">
        <v>128</v>
      </c>
      <c r="C134" s="21"/>
      <c r="D134" s="22">
        <f t="shared" si="9"/>
        <v>0</v>
      </c>
      <c r="E134" s="21"/>
      <c r="F134" s="21"/>
      <c r="G134" s="21"/>
      <c r="H134" s="21"/>
      <c r="I134" s="21"/>
      <c r="J134" s="21"/>
      <c r="K134" s="22">
        <f t="shared" si="10"/>
        <v>0</v>
      </c>
      <c r="L134" s="21"/>
      <c r="M134" s="21"/>
      <c r="N134" s="21"/>
      <c r="O134" s="21"/>
      <c r="P134" s="21"/>
      <c r="Q134" s="22">
        <f t="shared" si="11"/>
        <v>0</v>
      </c>
      <c r="R134" s="21"/>
      <c r="S134" s="21"/>
      <c r="T134" s="21"/>
      <c r="U134" s="21"/>
      <c r="V134" s="21"/>
    </row>
    <row r="135" spans="1:22">
      <c r="A135" s="21">
        <v>9</v>
      </c>
      <c r="B135" s="34" t="s">
        <v>129</v>
      </c>
      <c r="C135" s="21"/>
      <c r="D135" s="22">
        <f t="shared" si="9"/>
        <v>0</v>
      </c>
      <c r="E135" s="21"/>
      <c r="F135" s="21"/>
      <c r="G135" s="21"/>
      <c r="H135" s="21"/>
      <c r="I135" s="21"/>
      <c r="J135" s="21"/>
      <c r="K135" s="22">
        <f t="shared" si="10"/>
        <v>0</v>
      </c>
      <c r="L135" s="21"/>
      <c r="M135" s="21"/>
      <c r="N135" s="21"/>
      <c r="O135" s="21"/>
      <c r="P135" s="21"/>
      <c r="Q135" s="22">
        <f t="shared" si="11"/>
        <v>0</v>
      </c>
      <c r="R135" s="21"/>
      <c r="S135" s="21"/>
      <c r="T135" s="21"/>
      <c r="U135" s="21"/>
      <c r="V135" s="21"/>
    </row>
    <row r="136" spans="1:22">
      <c r="A136" s="21">
        <v>10</v>
      </c>
      <c r="B136" s="34" t="s">
        <v>130</v>
      </c>
      <c r="C136" s="21"/>
      <c r="D136" s="22">
        <f t="shared" si="9"/>
        <v>0</v>
      </c>
      <c r="E136" s="21"/>
      <c r="F136" s="21"/>
      <c r="G136" s="21"/>
      <c r="H136" s="21"/>
      <c r="I136" s="21"/>
      <c r="J136" s="21"/>
      <c r="K136" s="22">
        <f t="shared" si="10"/>
        <v>0</v>
      </c>
      <c r="L136" s="21"/>
      <c r="M136" s="21"/>
      <c r="N136" s="21"/>
      <c r="O136" s="21"/>
      <c r="P136" s="21"/>
      <c r="Q136" s="22">
        <f t="shared" si="11"/>
        <v>0</v>
      </c>
      <c r="R136" s="21"/>
      <c r="S136" s="21"/>
      <c r="T136" s="21"/>
      <c r="U136" s="21"/>
      <c r="V136" s="21"/>
    </row>
    <row r="137" spans="1:22">
      <c r="A137" s="105" t="s">
        <v>131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7"/>
    </row>
    <row r="138" spans="1:22">
      <c r="A138" s="21">
        <v>1</v>
      </c>
      <c r="B138" s="34" t="s">
        <v>132</v>
      </c>
      <c r="C138" s="21"/>
      <c r="D138" s="22">
        <f>SUM(E138:J138)</f>
        <v>0</v>
      </c>
      <c r="E138" s="21">
        <v>0</v>
      </c>
      <c r="F138" s="21"/>
      <c r="G138" s="21"/>
      <c r="H138" s="21"/>
      <c r="I138" s="21"/>
      <c r="J138" s="21"/>
      <c r="K138" s="22">
        <f>SUM(L138:P138)</f>
        <v>0</v>
      </c>
      <c r="L138" s="21"/>
      <c r="M138" s="21"/>
      <c r="N138" s="21"/>
      <c r="O138" s="21"/>
      <c r="P138" s="21"/>
      <c r="Q138" s="22">
        <f>SUM(R138:V138)</f>
        <v>0</v>
      </c>
      <c r="R138" s="21"/>
      <c r="S138" s="21"/>
      <c r="T138" s="21"/>
      <c r="U138" s="21"/>
      <c r="V138" s="21"/>
    </row>
    <row r="139" spans="1:22">
      <c r="A139" s="21">
        <v>2</v>
      </c>
      <c r="B139" s="34" t="s">
        <v>133</v>
      </c>
      <c r="C139" s="21"/>
      <c r="D139" s="22">
        <f t="shared" ref="D139:D182" si="12">SUM(E139:J139)</f>
        <v>0</v>
      </c>
      <c r="E139" s="21"/>
      <c r="F139" s="21"/>
      <c r="G139" s="21"/>
      <c r="H139" s="21"/>
      <c r="I139" s="21"/>
      <c r="J139" s="21"/>
      <c r="K139" s="22">
        <f t="shared" ref="K139:K182" si="13">SUM(L139:P139)</f>
        <v>0</v>
      </c>
      <c r="L139" s="21"/>
      <c r="M139" s="21"/>
      <c r="N139" s="21"/>
      <c r="O139" s="21"/>
      <c r="P139" s="21"/>
      <c r="Q139" s="22">
        <f t="shared" ref="Q139:Q182" si="14">SUM(R139:V139)</f>
        <v>0</v>
      </c>
      <c r="R139" s="21"/>
      <c r="S139" s="21"/>
      <c r="T139" s="21"/>
      <c r="U139" s="21"/>
      <c r="V139" s="21"/>
    </row>
    <row r="140" spans="1:22">
      <c r="A140" s="21">
        <v>3</v>
      </c>
      <c r="B140" s="34" t="s">
        <v>134</v>
      </c>
      <c r="C140" s="21"/>
      <c r="D140" s="22">
        <f t="shared" si="12"/>
        <v>0</v>
      </c>
      <c r="E140" s="21"/>
      <c r="F140" s="21"/>
      <c r="G140" s="21"/>
      <c r="H140" s="21"/>
      <c r="I140" s="21"/>
      <c r="J140" s="21"/>
      <c r="K140" s="22">
        <f t="shared" si="13"/>
        <v>0</v>
      </c>
      <c r="L140" s="21"/>
      <c r="M140" s="21"/>
      <c r="N140" s="21"/>
      <c r="O140" s="21"/>
      <c r="P140" s="21"/>
      <c r="Q140" s="22">
        <f t="shared" si="14"/>
        <v>0</v>
      </c>
      <c r="R140" s="21"/>
      <c r="S140" s="21"/>
      <c r="T140" s="21"/>
      <c r="U140" s="21"/>
      <c r="V140" s="21"/>
    </row>
    <row r="141" spans="1:22" ht="30">
      <c r="A141" s="21">
        <v>4</v>
      </c>
      <c r="B141" s="34" t="s">
        <v>135</v>
      </c>
      <c r="C141" s="21"/>
      <c r="D141" s="22">
        <f t="shared" si="12"/>
        <v>0</v>
      </c>
      <c r="E141" s="21"/>
      <c r="F141" s="21"/>
      <c r="G141" s="21"/>
      <c r="H141" s="21"/>
      <c r="I141" s="21"/>
      <c r="J141" s="21"/>
      <c r="K141" s="22">
        <f t="shared" si="13"/>
        <v>0</v>
      </c>
      <c r="L141" s="21"/>
      <c r="M141" s="21"/>
      <c r="N141" s="21"/>
      <c r="O141" s="21"/>
      <c r="P141" s="21"/>
      <c r="Q141" s="22">
        <f t="shared" si="14"/>
        <v>0</v>
      </c>
      <c r="R141" s="21"/>
      <c r="S141" s="21"/>
      <c r="T141" s="21"/>
      <c r="U141" s="21"/>
      <c r="V141" s="21"/>
    </row>
    <row r="142" spans="1:22" ht="45">
      <c r="A142" s="21">
        <v>5</v>
      </c>
      <c r="B142" s="34" t="s">
        <v>136</v>
      </c>
      <c r="C142" s="21">
        <v>17</v>
      </c>
      <c r="D142" s="22">
        <f t="shared" si="12"/>
        <v>16</v>
      </c>
      <c r="E142" s="21">
        <v>7</v>
      </c>
      <c r="F142" s="21">
        <v>5</v>
      </c>
      <c r="G142" s="21">
        <v>4</v>
      </c>
      <c r="H142" s="21"/>
      <c r="I142" s="21"/>
      <c r="J142" s="21"/>
      <c r="K142" s="22">
        <f t="shared" si="13"/>
        <v>0</v>
      </c>
      <c r="L142" s="21"/>
      <c r="M142" s="21"/>
      <c r="N142" s="21"/>
      <c r="O142" s="21"/>
      <c r="P142" s="21"/>
      <c r="Q142" s="22">
        <f t="shared" si="14"/>
        <v>0</v>
      </c>
      <c r="R142" s="21"/>
      <c r="S142" s="21"/>
      <c r="T142" s="21"/>
      <c r="U142" s="21"/>
      <c r="V142" s="21"/>
    </row>
    <row r="143" spans="1:22" ht="36" customHeight="1">
      <c r="A143" s="21">
        <v>6</v>
      </c>
      <c r="B143" s="34" t="s">
        <v>137</v>
      </c>
      <c r="C143" s="21"/>
      <c r="D143" s="22">
        <f t="shared" si="12"/>
        <v>0</v>
      </c>
      <c r="E143" s="21"/>
      <c r="F143" s="21"/>
      <c r="G143" s="21"/>
      <c r="H143" s="21"/>
      <c r="I143" s="21"/>
      <c r="J143" s="21"/>
      <c r="K143" s="22">
        <f t="shared" si="13"/>
        <v>0</v>
      </c>
      <c r="L143" s="21"/>
      <c r="M143" s="21"/>
      <c r="N143" s="21"/>
      <c r="O143" s="21"/>
      <c r="P143" s="21"/>
      <c r="Q143" s="22">
        <f t="shared" si="14"/>
        <v>0</v>
      </c>
      <c r="R143" s="21"/>
      <c r="S143" s="21"/>
      <c r="T143" s="21"/>
      <c r="U143" s="21"/>
      <c r="V143" s="21"/>
    </row>
    <row r="144" spans="1:22" ht="44.25" customHeight="1">
      <c r="A144" s="21">
        <v>7</v>
      </c>
      <c r="B144" s="34" t="s">
        <v>138</v>
      </c>
      <c r="C144" s="21"/>
      <c r="D144" s="22">
        <f t="shared" si="12"/>
        <v>0</v>
      </c>
      <c r="E144" s="21"/>
      <c r="F144" s="21"/>
      <c r="G144" s="21"/>
      <c r="H144" s="21"/>
      <c r="I144" s="21"/>
      <c r="J144" s="21"/>
      <c r="K144" s="22">
        <f t="shared" si="13"/>
        <v>0</v>
      </c>
      <c r="L144" s="21"/>
      <c r="M144" s="21"/>
      <c r="N144" s="21"/>
      <c r="O144" s="21"/>
      <c r="P144" s="21"/>
      <c r="Q144" s="22">
        <f t="shared" si="14"/>
        <v>0</v>
      </c>
      <c r="R144" s="21"/>
      <c r="S144" s="21"/>
      <c r="T144" s="21"/>
      <c r="U144" s="21"/>
      <c r="V144" s="21"/>
    </row>
    <row r="145" spans="1:22">
      <c r="A145" s="21">
        <v>8</v>
      </c>
      <c r="B145" s="34" t="s">
        <v>139</v>
      </c>
      <c r="C145" s="21">
        <v>2</v>
      </c>
      <c r="D145" s="22">
        <f t="shared" si="12"/>
        <v>2</v>
      </c>
      <c r="E145" s="21"/>
      <c r="F145" s="21">
        <v>2</v>
      </c>
      <c r="G145" s="21"/>
      <c r="H145" s="21"/>
      <c r="I145" s="21"/>
      <c r="J145" s="21"/>
      <c r="K145" s="22">
        <f t="shared" si="13"/>
        <v>0</v>
      </c>
      <c r="L145" s="21"/>
      <c r="M145" s="21"/>
      <c r="N145" s="21"/>
      <c r="O145" s="21"/>
      <c r="P145" s="21"/>
      <c r="Q145" s="22">
        <f t="shared" si="14"/>
        <v>0</v>
      </c>
      <c r="R145" s="21"/>
      <c r="S145" s="21"/>
      <c r="T145" s="21"/>
      <c r="U145" s="21"/>
      <c r="V145" s="21"/>
    </row>
    <row r="146" spans="1:22">
      <c r="A146" s="21">
        <v>9</v>
      </c>
      <c r="B146" s="34" t="s">
        <v>140</v>
      </c>
      <c r="C146" s="21"/>
      <c r="D146" s="22">
        <f t="shared" si="12"/>
        <v>0</v>
      </c>
      <c r="E146" s="21"/>
      <c r="F146" s="21"/>
      <c r="G146" s="21">
        <v>0</v>
      </c>
      <c r="H146" s="21"/>
      <c r="I146" s="21"/>
      <c r="J146" s="21"/>
      <c r="K146" s="22">
        <f t="shared" si="13"/>
        <v>0</v>
      </c>
      <c r="L146" s="21"/>
      <c r="M146" s="21"/>
      <c r="N146" s="21"/>
      <c r="O146" s="21"/>
      <c r="P146" s="21"/>
      <c r="Q146" s="22">
        <f t="shared" si="14"/>
        <v>0</v>
      </c>
      <c r="R146" s="21"/>
      <c r="S146" s="21"/>
      <c r="T146" s="21"/>
      <c r="U146" s="21"/>
      <c r="V146" s="21"/>
    </row>
    <row r="147" spans="1:22">
      <c r="A147" s="21">
        <v>10</v>
      </c>
      <c r="B147" s="34" t="s">
        <v>141</v>
      </c>
      <c r="C147" s="21"/>
      <c r="D147" s="22">
        <f t="shared" si="12"/>
        <v>0</v>
      </c>
      <c r="E147" s="21"/>
      <c r="F147" s="21"/>
      <c r="G147" s="21"/>
      <c r="H147" s="21"/>
      <c r="I147" s="21"/>
      <c r="J147" s="21"/>
      <c r="K147" s="22">
        <f t="shared" si="13"/>
        <v>0</v>
      </c>
      <c r="L147" s="21"/>
      <c r="M147" s="21"/>
      <c r="N147" s="21"/>
      <c r="O147" s="21"/>
      <c r="P147" s="21"/>
      <c r="Q147" s="22">
        <f t="shared" si="14"/>
        <v>0</v>
      </c>
      <c r="R147" s="21"/>
      <c r="S147" s="21"/>
      <c r="T147" s="21"/>
      <c r="U147" s="21"/>
      <c r="V147" s="21"/>
    </row>
    <row r="148" spans="1:22">
      <c r="A148" s="21">
        <v>11</v>
      </c>
      <c r="B148" s="34" t="s">
        <v>142</v>
      </c>
      <c r="C148" s="21"/>
      <c r="D148" s="22">
        <f t="shared" si="12"/>
        <v>0</v>
      </c>
      <c r="E148" s="21"/>
      <c r="F148" s="21"/>
      <c r="G148" s="21"/>
      <c r="H148" s="21"/>
      <c r="I148" s="21"/>
      <c r="J148" s="21"/>
      <c r="K148" s="22">
        <f t="shared" si="13"/>
        <v>0</v>
      </c>
      <c r="L148" s="21"/>
      <c r="M148" s="21"/>
      <c r="N148" s="21"/>
      <c r="O148" s="21"/>
      <c r="P148" s="21"/>
      <c r="Q148" s="22">
        <f t="shared" si="14"/>
        <v>0</v>
      </c>
      <c r="R148" s="21"/>
      <c r="S148" s="21"/>
      <c r="T148" s="21"/>
      <c r="U148" s="21"/>
      <c r="V148" s="21"/>
    </row>
    <row r="149" spans="1:22">
      <c r="A149" s="21">
        <v>12</v>
      </c>
      <c r="B149" s="34" t="s">
        <v>143</v>
      </c>
      <c r="C149" s="21"/>
      <c r="D149" s="22">
        <f t="shared" si="12"/>
        <v>0</v>
      </c>
      <c r="E149" s="21"/>
      <c r="F149" s="21"/>
      <c r="G149" s="21"/>
      <c r="H149" s="21"/>
      <c r="I149" s="21"/>
      <c r="J149" s="21"/>
      <c r="K149" s="22">
        <f t="shared" si="13"/>
        <v>0</v>
      </c>
      <c r="L149" s="21"/>
      <c r="M149" s="21"/>
      <c r="N149" s="21"/>
      <c r="O149" s="21"/>
      <c r="P149" s="21"/>
      <c r="Q149" s="22">
        <f t="shared" si="14"/>
        <v>0</v>
      </c>
      <c r="R149" s="21"/>
      <c r="S149" s="21"/>
      <c r="T149" s="21"/>
      <c r="U149" s="21"/>
      <c r="V149" s="21"/>
    </row>
    <row r="150" spans="1:22">
      <c r="A150" s="21">
        <v>13</v>
      </c>
      <c r="B150" s="34" t="s">
        <v>144</v>
      </c>
      <c r="C150" s="21"/>
      <c r="D150" s="22">
        <f t="shared" si="12"/>
        <v>0</v>
      </c>
      <c r="E150" s="21"/>
      <c r="F150" s="21"/>
      <c r="G150" s="21"/>
      <c r="H150" s="21"/>
      <c r="I150" s="21"/>
      <c r="J150" s="21"/>
      <c r="K150" s="22">
        <f t="shared" si="13"/>
        <v>0</v>
      </c>
      <c r="L150" s="21"/>
      <c r="M150" s="21"/>
      <c r="N150" s="21"/>
      <c r="O150" s="21"/>
      <c r="P150" s="21"/>
      <c r="Q150" s="22">
        <f t="shared" si="14"/>
        <v>0</v>
      </c>
      <c r="R150" s="21"/>
      <c r="S150" s="21"/>
      <c r="T150" s="21"/>
      <c r="U150" s="21"/>
      <c r="V150" s="21"/>
    </row>
    <row r="151" spans="1:22">
      <c r="A151" s="21">
        <v>14</v>
      </c>
      <c r="B151" s="34" t="s">
        <v>145</v>
      </c>
      <c r="C151" s="21">
        <v>3</v>
      </c>
      <c r="D151" s="22">
        <f t="shared" si="12"/>
        <v>3</v>
      </c>
      <c r="E151" s="21">
        <v>2</v>
      </c>
      <c r="F151" s="21"/>
      <c r="G151" s="21"/>
      <c r="H151" s="21">
        <v>1</v>
      </c>
      <c r="I151" s="21"/>
      <c r="J151" s="21"/>
      <c r="K151" s="22">
        <f t="shared" si="13"/>
        <v>0</v>
      </c>
      <c r="L151" s="21"/>
      <c r="M151" s="21"/>
      <c r="N151" s="21"/>
      <c r="O151" s="21"/>
      <c r="P151" s="21"/>
      <c r="Q151" s="22">
        <f t="shared" si="14"/>
        <v>0</v>
      </c>
      <c r="R151" s="21"/>
      <c r="S151" s="21"/>
      <c r="T151" s="21"/>
      <c r="U151" s="21"/>
      <c r="V151" s="21"/>
    </row>
    <row r="152" spans="1:22">
      <c r="A152" s="21">
        <v>15</v>
      </c>
      <c r="B152" s="34" t="s">
        <v>146</v>
      </c>
      <c r="C152" s="21">
        <v>54</v>
      </c>
      <c r="D152" s="22">
        <f t="shared" si="12"/>
        <v>52</v>
      </c>
      <c r="E152" s="21">
        <v>14</v>
      </c>
      <c r="F152" s="21">
        <v>35</v>
      </c>
      <c r="G152" s="21">
        <v>3</v>
      </c>
      <c r="H152" s="21"/>
      <c r="I152" s="21"/>
      <c r="J152" s="21"/>
      <c r="K152" s="22">
        <f t="shared" si="13"/>
        <v>0</v>
      </c>
      <c r="L152" s="21"/>
      <c r="M152" s="21"/>
      <c r="N152" s="21"/>
      <c r="O152" s="21"/>
      <c r="P152" s="21"/>
      <c r="Q152" s="22">
        <f t="shared" si="14"/>
        <v>0</v>
      </c>
      <c r="R152" s="21"/>
      <c r="S152" s="21"/>
      <c r="T152" s="21"/>
      <c r="U152" s="21"/>
      <c r="V152" s="21"/>
    </row>
    <row r="153" spans="1:22">
      <c r="A153" s="21">
        <v>16</v>
      </c>
      <c r="B153" s="34" t="s">
        <v>147</v>
      </c>
      <c r="C153" s="21">
        <v>4</v>
      </c>
      <c r="D153" s="22">
        <f t="shared" si="12"/>
        <v>4</v>
      </c>
      <c r="E153" s="21">
        <v>2</v>
      </c>
      <c r="F153" s="21">
        <v>2</v>
      </c>
      <c r="G153" s="21">
        <v>0</v>
      </c>
      <c r="H153" s="21">
        <v>0</v>
      </c>
      <c r="I153" s="21">
        <v>0</v>
      </c>
      <c r="J153" s="21"/>
      <c r="K153" s="22">
        <f t="shared" si="13"/>
        <v>0</v>
      </c>
      <c r="L153" s="21"/>
      <c r="M153" s="21"/>
      <c r="N153" s="21"/>
      <c r="O153" s="21"/>
      <c r="P153" s="21"/>
      <c r="Q153" s="22">
        <f t="shared" si="14"/>
        <v>0</v>
      </c>
      <c r="R153" s="21"/>
      <c r="S153" s="21"/>
      <c r="T153" s="21"/>
      <c r="U153" s="21"/>
      <c r="V153" s="21"/>
    </row>
    <row r="154" spans="1:22" ht="30">
      <c r="A154" s="21">
        <v>17</v>
      </c>
      <c r="B154" s="34" t="s">
        <v>148</v>
      </c>
      <c r="C154" s="21"/>
      <c r="D154" s="22">
        <f t="shared" si="12"/>
        <v>0</v>
      </c>
      <c r="E154" s="21"/>
      <c r="F154" s="21"/>
      <c r="G154" s="21"/>
      <c r="H154" s="21"/>
      <c r="I154" s="21"/>
      <c r="J154" s="21"/>
      <c r="K154" s="22">
        <f t="shared" si="13"/>
        <v>0</v>
      </c>
      <c r="L154" s="21"/>
      <c r="M154" s="21"/>
      <c r="N154" s="21"/>
      <c r="O154" s="21"/>
      <c r="P154" s="21"/>
      <c r="Q154" s="22">
        <f t="shared" si="14"/>
        <v>0</v>
      </c>
      <c r="R154" s="21"/>
      <c r="S154" s="21"/>
      <c r="T154" s="21"/>
      <c r="U154" s="21"/>
      <c r="V154" s="21"/>
    </row>
    <row r="155" spans="1:22">
      <c r="A155" s="21">
        <v>18</v>
      </c>
      <c r="B155" s="34" t="s">
        <v>149</v>
      </c>
      <c r="C155" s="21">
        <v>1</v>
      </c>
      <c r="D155" s="22">
        <f t="shared" si="12"/>
        <v>1</v>
      </c>
      <c r="E155" s="21"/>
      <c r="F155" s="21"/>
      <c r="G155" s="21">
        <v>1</v>
      </c>
      <c r="H155" s="21"/>
      <c r="I155" s="21"/>
      <c r="J155" s="21"/>
      <c r="K155" s="22">
        <f t="shared" si="13"/>
        <v>0</v>
      </c>
      <c r="L155" s="21"/>
      <c r="M155" s="21"/>
      <c r="N155" s="21"/>
      <c r="O155" s="21"/>
      <c r="P155" s="21"/>
      <c r="Q155" s="22">
        <f t="shared" si="14"/>
        <v>0</v>
      </c>
      <c r="R155" s="21"/>
      <c r="S155" s="21"/>
      <c r="T155" s="21"/>
      <c r="U155" s="21"/>
      <c r="V155" s="21"/>
    </row>
    <row r="156" spans="1:22" ht="29.25" customHeight="1">
      <c r="A156" s="21">
        <v>19</v>
      </c>
      <c r="B156" s="34" t="s">
        <v>150</v>
      </c>
      <c r="C156" s="21"/>
      <c r="D156" s="22">
        <f t="shared" si="12"/>
        <v>0</v>
      </c>
      <c r="E156" s="21"/>
      <c r="F156" s="21"/>
      <c r="G156" s="21"/>
      <c r="H156" s="21"/>
      <c r="I156" s="21"/>
      <c r="J156" s="21"/>
      <c r="K156" s="22">
        <f t="shared" si="13"/>
        <v>0</v>
      </c>
      <c r="L156" s="21"/>
      <c r="M156" s="21"/>
      <c r="N156" s="21"/>
      <c r="O156" s="21"/>
      <c r="P156" s="21"/>
      <c r="Q156" s="22">
        <f t="shared" si="14"/>
        <v>0</v>
      </c>
      <c r="R156" s="21"/>
      <c r="S156" s="21"/>
      <c r="T156" s="21"/>
      <c r="U156" s="21"/>
      <c r="V156" s="21"/>
    </row>
    <row r="157" spans="1:22">
      <c r="A157" s="21">
        <v>20</v>
      </c>
      <c r="B157" s="34" t="s">
        <v>151</v>
      </c>
      <c r="C157" s="21">
        <v>8</v>
      </c>
      <c r="D157" s="22">
        <f t="shared" si="12"/>
        <v>8</v>
      </c>
      <c r="E157" s="21">
        <v>5</v>
      </c>
      <c r="F157" s="21">
        <v>3</v>
      </c>
      <c r="G157" s="21"/>
      <c r="H157" s="21"/>
      <c r="I157" s="21"/>
      <c r="J157" s="21"/>
      <c r="K157" s="22">
        <f t="shared" si="13"/>
        <v>0</v>
      </c>
      <c r="L157" s="21"/>
      <c r="M157" s="21"/>
      <c r="N157" s="21"/>
      <c r="O157" s="21"/>
      <c r="P157" s="21"/>
      <c r="Q157" s="22">
        <f t="shared" si="14"/>
        <v>0</v>
      </c>
      <c r="R157" s="21"/>
      <c r="S157" s="21"/>
      <c r="T157" s="21"/>
      <c r="U157" s="21"/>
      <c r="V157" s="21"/>
    </row>
    <row r="158" spans="1:22">
      <c r="A158" s="21">
        <v>21</v>
      </c>
      <c r="B158" s="34" t="s">
        <v>152</v>
      </c>
      <c r="C158" s="21"/>
      <c r="D158" s="22">
        <f t="shared" si="12"/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2">
        <f t="shared" si="13"/>
        <v>0</v>
      </c>
      <c r="L158" s="21"/>
      <c r="M158" s="21"/>
      <c r="N158" s="21"/>
      <c r="O158" s="21"/>
      <c r="P158" s="21"/>
      <c r="Q158" s="22">
        <f t="shared" si="14"/>
        <v>0</v>
      </c>
      <c r="R158" s="21"/>
      <c r="S158" s="21"/>
      <c r="T158" s="21"/>
      <c r="U158" s="21"/>
      <c r="V158" s="21"/>
    </row>
    <row r="159" spans="1:22">
      <c r="A159" s="21">
        <v>22</v>
      </c>
      <c r="B159" s="34" t="s">
        <v>153</v>
      </c>
      <c r="C159" s="21"/>
      <c r="D159" s="22">
        <f t="shared" si="12"/>
        <v>0</v>
      </c>
      <c r="E159" s="21"/>
      <c r="F159" s="21"/>
      <c r="G159" s="21"/>
      <c r="H159" s="21"/>
      <c r="I159" s="21"/>
      <c r="J159" s="21"/>
      <c r="K159" s="22">
        <f t="shared" si="13"/>
        <v>0</v>
      </c>
      <c r="L159" s="21"/>
      <c r="M159" s="21"/>
      <c r="N159" s="21"/>
      <c r="O159" s="21"/>
      <c r="P159" s="21"/>
      <c r="Q159" s="22">
        <f t="shared" si="14"/>
        <v>0</v>
      </c>
      <c r="R159" s="21"/>
      <c r="S159" s="21"/>
      <c r="T159" s="21"/>
      <c r="U159" s="21"/>
      <c r="V159" s="21"/>
    </row>
    <row r="160" spans="1:22">
      <c r="A160" s="21">
        <v>23</v>
      </c>
      <c r="B160" s="34" t="s">
        <v>154</v>
      </c>
      <c r="C160" s="21"/>
      <c r="D160" s="22">
        <f t="shared" si="12"/>
        <v>0</v>
      </c>
      <c r="E160" s="21"/>
      <c r="F160" s="21"/>
      <c r="G160" s="21"/>
      <c r="H160" s="21"/>
      <c r="I160" s="21"/>
      <c r="J160" s="21"/>
      <c r="K160" s="22">
        <f t="shared" si="13"/>
        <v>0</v>
      </c>
      <c r="L160" s="21"/>
      <c r="M160" s="21"/>
      <c r="N160" s="21"/>
      <c r="O160" s="21"/>
      <c r="P160" s="21"/>
      <c r="Q160" s="22">
        <f t="shared" si="14"/>
        <v>0</v>
      </c>
      <c r="R160" s="21"/>
      <c r="S160" s="21"/>
      <c r="T160" s="21"/>
      <c r="U160" s="21"/>
      <c r="V160" s="21"/>
    </row>
    <row r="161" spans="1:22">
      <c r="A161" s="21">
        <v>24</v>
      </c>
      <c r="B161" s="34" t="s">
        <v>155</v>
      </c>
      <c r="C161" s="21"/>
      <c r="D161" s="22">
        <f t="shared" si="12"/>
        <v>0</v>
      </c>
      <c r="E161" s="21"/>
      <c r="F161" s="21"/>
      <c r="G161" s="21"/>
      <c r="H161" s="21"/>
      <c r="I161" s="21"/>
      <c r="J161" s="21"/>
      <c r="K161" s="22">
        <f t="shared" si="13"/>
        <v>0</v>
      </c>
      <c r="L161" s="21"/>
      <c r="M161" s="21"/>
      <c r="N161" s="21"/>
      <c r="O161" s="21"/>
      <c r="P161" s="21"/>
      <c r="Q161" s="22">
        <f t="shared" si="14"/>
        <v>0</v>
      </c>
      <c r="R161" s="21"/>
      <c r="S161" s="21"/>
      <c r="T161" s="21"/>
      <c r="U161" s="21"/>
      <c r="V161" s="21"/>
    </row>
    <row r="162" spans="1:22" ht="58.5" customHeight="1">
      <c r="A162" s="21">
        <v>25</v>
      </c>
      <c r="B162" s="34" t="s">
        <v>156</v>
      </c>
      <c r="C162" s="21"/>
      <c r="D162" s="22">
        <f t="shared" si="12"/>
        <v>0</v>
      </c>
      <c r="E162" s="21"/>
      <c r="F162" s="21"/>
      <c r="G162" s="21"/>
      <c r="H162" s="21"/>
      <c r="I162" s="21"/>
      <c r="J162" s="21"/>
      <c r="K162" s="22">
        <f t="shared" si="13"/>
        <v>0</v>
      </c>
      <c r="L162" s="21"/>
      <c r="M162" s="21"/>
      <c r="N162" s="21"/>
      <c r="O162" s="21"/>
      <c r="P162" s="21"/>
      <c r="Q162" s="22">
        <f t="shared" si="14"/>
        <v>0</v>
      </c>
      <c r="R162" s="21"/>
      <c r="S162" s="21"/>
      <c r="T162" s="21"/>
      <c r="U162" s="21"/>
      <c r="V162" s="21"/>
    </row>
    <row r="163" spans="1:22">
      <c r="A163" s="21">
        <v>26</v>
      </c>
      <c r="B163" s="34" t="s">
        <v>157</v>
      </c>
      <c r="C163" s="21">
        <v>4</v>
      </c>
      <c r="D163" s="22">
        <f t="shared" si="12"/>
        <v>4</v>
      </c>
      <c r="E163" s="21"/>
      <c r="F163" s="21">
        <v>4</v>
      </c>
      <c r="G163" s="21"/>
      <c r="H163" s="21"/>
      <c r="I163" s="21"/>
      <c r="J163" s="21"/>
      <c r="K163" s="22">
        <f t="shared" si="13"/>
        <v>0</v>
      </c>
      <c r="L163" s="21"/>
      <c r="M163" s="21"/>
      <c r="N163" s="21"/>
      <c r="O163" s="21"/>
      <c r="P163" s="21"/>
      <c r="Q163" s="22">
        <f t="shared" si="14"/>
        <v>0</v>
      </c>
      <c r="R163" s="21"/>
      <c r="S163" s="21"/>
      <c r="T163" s="21"/>
      <c r="U163" s="21"/>
      <c r="V163" s="21"/>
    </row>
    <row r="164" spans="1:22">
      <c r="A164" s="21">
        <v>27</v>
      </c>
      <c r="B164" s="34" t="s">
        <v>158</v>
      </c>
      <c r="C164" s="21"/>
      <c r="D164" s="22">
        <f t="shared" si="12"/>
        <v>0</v>
      </c>
      <c r="E164" s="21"/>
      <c r="F164" s="21"/>
      <c r="G164" s="21"/>
      <c r="H164" s="21"/>
      <c r="I164" s="21"/>
      <c r="J164" s="21"/>
      <c r="K164" s="22">
        <f t="shared" si="13"/>
        <v>0</v>
      </c>
      <c r="L164" s="21"/>
      <c r="M164" s="21"/>
      <c r="N164" s="21"/>
      <c r="O164" s="21"/>
      <c r="P164" s="21"/>
      <c r="Q164" s="22">
        <f t="shared" si="14"/>
        <v>0</v>
      </c>
      <c r="R164" s="21"/>
      <c r="S164" s="21"/>
      <c r="T164" s="21"/>
      <c r="U164" s="21"/>
      <c r="V164" s="21"/>
    </row>
    <row r="165" spans="1:22">
      <c r="A165" s="21">
        <v>28</v>
      </c>
      <c r="B165" s="34" t="s">
        <v>159</v>
      </c>
      <c r="C165" s="21"/>
      <c r="D165" s="22">
        <f t="shared" si="12"/>
        <v>0</v>
      </c>
      <c r="E165" s="21"/>
      <c r="F165" s="21"/>
      <c r="G165" s="21"/>
      <c r="H165" s="21"/>
      <c r="I165" s="21"/>
      <c r="J165" s="21"/>
      <c r="K165" s="22">
        <f t="shared" si="13"/>
        <v>0</v>
      </c>
      <c r="L165" s="21"/>
      <c r="M165" s="21"/>
      <c r="N165" s="21"/>
      <c r="O165" s="21"/>
      <c r="P165" s="21"/>
      <c r="Q165" s="22">
        <f t="shared" si="14"/>
        <v>0</v>
      </c>
      <c r="R165" s="21"/>
      <c r="S165" s="21"/>
      <c r="T165" s="21"/>
      <c r="U165" s="21"/>
      <c r="V165" s="21"/>
    </row>
    <row r="166" spans="1:22">
      <c r="A166" s="21">
        <v>29</v>
      </c>
      <c r="B166" s="34" t="s">
        <v>160</v>
      </c>
      <c r="C166" s="21"/>
      <c r="D166" s="22">
        <f t="shared" si="12"/>
        <v>0</v>
      </c>
      <c r="E166" s="21"/>
      <c r="F166" s="21"/>
      <c r="G166" s="21"/>
      <c r="H166" s="21"/>
      <c r="I166" s="21"/>
      <c r="J166" s="21"/>
      <c r="K166" s="22">
        <f t="shared" si="13"/>
        <v>0</v>
      </c>
      <c r="L166" s="21"/>
      <c r="M166" s="21"/>
      <c r="N166" s="21"/>
      <c r="O166" s="21"/>
      <c r="P166" s="21"/>
      <c r="Q166" s="22">
        <f t="shared" si="14"/>
        <v>0</v>
      </c>
      <c r="R166" s="21"/>
      <c r="S166" s="21"/>
      <c r="T166" s="21"/>
      <c r="U166" s="21"/>
      <c r="V166" s="21"/>
    </row>
    <row r="167" spans="1:22">
      <c r="A167" s="21">
        <v>30</v>
      </c>
      <c r="B167" s="34" t="s">
        <v>161</v>
      </c>
      <c r="C167" s="21">
        <v>4</v>
      </c>
      <c r="D167" s="22">
        <f t="shared" si="12"/>
        <v>4</v>
      </c>
      <c r="E167" s="21"/>
      <c r="F167" s="21">
        <v>4</v>
      </c>
      <c r="G167" s="21"/>
      <c r="H167" s="21"/>
      <c r="I167" s="21"/>
      <c r="J167" s="21"/>
      <c r="K167" s="22">
        <f t="shared" si="13"/>
        <v>0</v>
      </c>
      <c r="L167" s="21"/>
      <c r="M167" s="21"/>
      <c r="N167" s="21"/>
      <c r="O167" s="21"/>
      <c r="P167" s="21"/>
      <c r="Q167" s="22">
        <f t="shared" si="14"/>
        <v>0</v>
      </c>
      <c r="R167" s="21"/>
      <c r="S167" s="21"/>
      <c r="T167" s="21"/>
      <c r="U167" s="21"/>
      <c r="V167" s="21"/>
    </row>
    <row r="168" spans="1:22">
      <c r="A168" s="21">
        <v>31</v>
      </c>
      <c r="B168" s="34" t="s">
        <v>162</v>
      </c>
      <c r="C168" s="21"/>
      <c r="D168" s="22">
        <f t="shared" si="12"/>
        <v>0</v>
      </c>
      <c r="E168" s="21"/>
      <c r="F168" s="21"/>
      <c r="G168" s="21"/>
      <c r="H168" s="21"/>
      <c r="I168" s="21"/>
      <c r="J168" s="21"/>
      <c r="K168" s="22">
        <f t="shared" si="13"/>
        <v>0</v>
      </c>
      <c r="L168" s="21"/>
      <c r="M168" s="21"/>
      <c r="N168" s="21"/>
      <c r="O168" s="21"/>
      <c r="P168" s="21"/>
      <c r="Q168" s="22">
        <f t="shared" si="14"/>
        <v>0</v>
      </c>
      <c r="R168" s="21"/>
      <c r="S168" s="21"/>
      <c r="T168" s="21"/>
      <c r="U168" s="21"/>
      <c r="V168" s="21"/>
    </row>
    <row r="169" spans="1:22">
      <c r="A169" s="21">
        <v>32</v>
      </c>
      <c r="B169" s="34" t="s">
        <v>163</v>
      </c>
      <c r="C169" s="21"/>
      <c r="D169" s="22">
        <f t="shared" si="12"/>
        <v>0</v>
      </c>
      <c r="E169" s="21"/>
      <c r="F169" s="21"/>
      <c r="G169" s="21"/>
      <c r="H169" s="21"/>
      <c r="I169" s="21"/>
      <c r="J169" s="21"/>
      <c r="K169" s="22">
        <f t="shared" si="13"/>
        <v>0</v>
      </c>
      <c r="L169" s="21"/>
      <c r="M169" s="21"/>
      <c r="N169" s="21"/>
      <c r="O169" s="21"/>
      <c r="P169" s="21"/>
      <c r="Q169" s="22">
        <f t="shared" si="14"/>
        <v>0</v>
      </c>
      <c r="R169" s="21"/>
      <c r="S169" s="21"/>
      <c r="T169" s="21"/>
      <c r="U169" s="21"/>
      <c r="V169" s="21"/>
    </row>
    <row r="170" spans="1:22" ht="33" customHeight="1">
      <c r="A170" s="21">
        <v>33</v>
      </c>
      <c r="B170" s="34" t="s">
        <v>164</v>
      </c>
      <c r="C170" s="21">
        <v>1</v>
      </c>
      <c r="D170" s="22">
        <f t="shared" si="12"/>
        <v>1</v>
      </c>
      <c r="E170" s="21"/>
      <c r="F170" s="21">
        <v>1</v>
      </c>
      <c r="G170" s="21"/>
      <c r="H170" s="21"/>
      <c r="I170" s="21"/>
      <c r="J170" s="21"/>
      <c r="K170" s="22">
        <f t="shared" si="13"/>
        <v>0</v>
      </c>
      <c r="L170" s="21"/>
      <c r="M170" s="21"/>
      <c r="N170" s="21"/>
      <c r="O170" s="21"/>
      <c r="P170" s="21"/>
      <c r="Q170" s="22">
        <f t="shared" si="14"/>
        <v>0</v>
      </c>
      <c r="R170" s="21"/>
      <c r="S170" s="21"/>
      <c r="T170" s="21"/>
      <c r="U170" s="21"/>
      <c r="V170" s="21"/>
    </row>
    <row r="171" spans="1:22">
      <c r="A171" s="21">
        <v>34</v>
      </c>
      <c r="B171" s="34" t="s">
        <v>165</v>
      </c>
      <c r="C171" s="21"/>
      <c r="D171" s="22">
        <f t="shared" si="12"/>
        <v>0</v>
      </c>
      <c r="E171" s="21"/>
      <c r="F171" s="21"/>
      <c r="G171" s="21"/>
      <c r="H171" s="21"/>
      <c r="I171" s="21"/>
      <c r="J171" s="21"/>
      <c r="K171" s="22">
        <f t="shared" si="13"/>
        <v>0</v>
      </c>
      <c r="L171" s="21"/>
      <c r="M171" s="21"/>
      <c r="N171" s="21"/>
      <c r="O171" s="21"/>
      <c r="P171" s="21"/>
      <c r="Q171" s="22">
        <f t="shared" si="14"/>
        <v>0</v>
      </c>
      <c r="R171" s="21"/>
      <c r="S171" s="21"/>
      <c r="T171" s="21"/>
      <c r="U171" s="21"/>
      <c r="V171" s="21"/>
    </row>
    <row r="172" spans="1:22">
      <c r="A172" s="21">
        <v>35</v>
      </c>
      <c r="B172" s="34" t="s">
        <v>166</v>
      </c>
      <c r="C172" s="21">
        <v>3</v>
      </c>
      <c r="D172" s="22">
        <f t="shared" si="12"/>
        <v>3</v>
      </c>
      <c r="E172" s="21">
        <v>2</v>
      </c>
      <c r="F172" s="21">
        <v>1</v>
      </c>
      <c r="G172" s="21"/>
      <c r="H172" s="21"/>
      <c r="I172" s="21"/>
      <c r="J172" s="21"/>
      <c r="K172" s="22">
        <f t="shared" si="13"/>
        <v>0</v>
      </c>
      <c r="L172" s="21"/>
      <c r="M172" s="21"/>
      <c r="N172" s="21"/>
      <c r="O172" s="21"/>
      <c r="P172" s="21"/>
      <c r="Q172" s="22">
        <f t="shared" si="14"/>
        <v>0</v>
      </c>
      <c r="R172" s="21"/>
      <c r="S172" s="21"/>
      <c r="T172" s="21"/>
      <c r="U172" s="21"/>
      <c r="V172" s="21"/>
    </row>
    <row r="173" spans="1:22">
      <c r="A173" s="21">
        <v>36</v>
      </c>
      <c r="B173" s="34" t="s">
        <v>167</v>
      </c>
      <c r="C173" s="21">
        <v>2</v>
      </c>
      <c r="D173" s="22">
        <f t="shared" si="12"/>
        <v>2</v>
      </c>
      <c r="E173" s="21"/>
      <c r="F173" s="21">
        <v>2</v>
      </c>
      <c r="G173" s="21"/>
      <c r="H173" s="21"/>
      <c r="I173" s="21"/>
      <c r="J173" s="21"/>
      <c r="K173" s="22">
        <f t="shared" si="13"/>
        <v>0</v>
      </c>
      <c r="L173" s="21"/>
      <c r="M173" s="21"/>
      <c r="N173" s="21"/>
      <c r="O173" s="21"/>
      <c r="P173" s="21"/>
      <c r="Q173" s="22">
        <f t="shared" si="14"/>
        <v>0</v>
      </c>
      <c r="R173" s="21"/>
      <c r="S173" s="21"/>
      <c r="T173" s="21"/>
      <c r="U173" s="21"/>
      <c r="V173" s="21"/>
    </row>
    <row r="174" spans="1:22">
      <c r="A174" s="21">
        <v>37</v>
      </c>
      <c r="B174" s="34" t="s">
        <v>168</v>
      </c>
      <c r="C174" s="21"/>
      <c r="D174" s="22">
        <f t="shared" si="12"/>
        <v>0</v>
      </c>
      <c r="E174" s="21"/>
      <c r="F174" s="21"/>
      <c r="G174" s="21"/>
      <c r="H174" s="21"/>
      <c r="I174" s="21"/>
      <c r="J174" s="21"/>
      <c r="K174" s="22">
        <f t="shared" si="13"/>
        <v>0</v>
      </c>
      <c r="L174" s="21"/>
      <c r="M174" s="21"/>
      <c r="N174" s="21"/>
      <c r="O174" s="21"/>
      <c r="P174" s="21"/>
      <c r="Q174" s="22">
        <f t="shared" si="14"/>
        <v>0</v>
      </c>
      <c r="R174" s="21"/>
      <c r="S174" s="21"/>
      <c r="T174" s="21"/>
      <c r="U174" s="21"/>
      <c r="V174" s="21"/>
    </row>
    <row r="175" spans="1:22">
      <c r="A175" s="21">
        <v>38</v>
      </c>
      <c r="B175" s="34" t="s">
        <v>169</v>
      </c>
      <c r="C175" s="21">
        <v>1</v>
      </c>
      <c r="D175" s="22">
        <f t="shared" si="12"/>
        <v>1</v>
      </c>
      <c r="E175" s="21"/>
      <c r="F175" s="21">
        <v>1</v>
      </c>
      <c r="G175" s="21"/>
      <c r="H175" s="21"/>
      <c r="I175" s="21"/>
      <c r="J175" s="21"/>
      <c r="K175" s="22">
        <f t="shared" si="13"/>
        <v>0</v>
      </c>
      <c r="L175" s="21"/>
      <c r="M175" s="21"/>
      <c r="N175" s="21"/>
      <c r="O175" s="21"/>
      <c r="P175" s="21"/>
      <c r="Q175" s="22">
        <f t="shared" si="14"/>
        <v>0</v>
      </c>
      <c r="R175" s="21"/>
      <c r="S175" s="21"/>
      <c r="T175" s="21"/>
      <c r="U175" s="21"/>
      <c r="V175" s="21"/>
    </row>
    <row r="176" spans="1:22">
      <c r="A176" s="21">
        <v>39</v>
      </c>
      <c r="B176" s="34" t="s">
        <v>170</v>
      </c>
      <c r="C176" s="21"/>
      <c r="D176" s="22">
        <f t="shared" si="12"/>
        <v>0</v>
      </c>
      <c r="E176" s="21"/>
      <c r="F176" s="21"/>
      <c r="G176" s="21"/>
      <c r="H176" s="21"/>
      <c r="I176" s="21"/>
      <c r="J176" s="21"/>
      <c r="K176" s="22">
        <f t="shared" si="13"/>
        <v>0</v>
      </c>
      <c r="L176" s="21"/>
      <c r="M176" s="21"/>
      <c r="N176" s="21"/>
      <c r="O176" s="21"/>
      <c r="P176" s="21"/>
      <c r="Q176" s="22">
        <f t="shared" si="14"/>
        <v>0</v>
      </c>
      <c r="R176" s="21"/>
      <c r="S176" s="21"/>
      <c r="T176" s="21"/>
      <c r="U176" s="21"/>
      <c r="V176" s="21"/>
    </row>
    <row r="177" spans="1:22">
      <c r="A177" s="21">
        <v>40</v>
      </c>
      <c r="B177" s="34" t="s">
        <v>171</v>
      </c>
      <c r="C177" s="21">
        <v>3</v>
      </c>
      <c r="D177" s="22">
        <f t="shared" si="12"/>
        <v>3</v>
      </c>
      <c r="E177" s="21">
        <v>2</v>
      </c>
      <c r="F177" s="21">
        <v>1</v>
      </c>
      <c r="G177" s="21"/>
      <c r="H177" s="21"/>
      <c r="I177" s="21"/>
      <c r="J177" s="21"/>
      <c r="K177" s="22">
        <f t="shared" si="13"/>
        <v>0</v>
      </c>
      <c r="L177" s="21"/>
      <c r="M177" s="21"/>
      <c r="N177" s="21"/>
      <c r="O177" s="21"/>
      <c r="P177" s="21"/>
      <c r="Q177" s="22">
        <f t="shared" si="14"/>
        <v>0</v>
      </c>
      <c r="R177" s="21"/>
      <c r="S177" s="21"/>
      <c r="T177" s="21"/>
      <c r="U177" s="21"/>
      <c r="V177" s="21"/>
    </row>
    <row r="178" spans="1:22" ht="47.25" customHeight="1">
      <c r="A178" s="21">
        <v>41</v>
      </c>
      <c r="B178" s="34" t="s">
        <v>172</v>
      </c>
      <c r="C178" s="21"/>
      <c r="D178" s="22">
        <f t="shared" si="12"/>
        <v>0</v>
      </c>
      <c r="E178" s="21"/>
      <c r="F178" s="21"/>
      <c r="G178" s="21"/>
      <c r="H178" s="21"/>
      <c r="I178" s="21"/>
      <c r="J178" s="21"/>
      <c r="K178" s="22">
        <f t="shared" si="13"/>
        <v>0</v>
      </c>
      <c r="L178" s="21"/>
      <c r="M178" s="21"/>
      <c r="N178" s="21"/>
      <c r="O178" s="21"/>
      <c r="P178" s="21"/>
      <c r="Q178" s="22">
        <f t="shared" si="14"/>
        <v>0</v>
      </c>
      <c r="R178" s="21"/>
      <c r="S178" s="21"/>
      <c r="T178" s="21"/>
      <c r="U178" s="21"/>
      <c r="V178" s="21"/>
    </row>
    <row r="179" spans="1:22">
      <c r="A179" s="21">
        <v>42</v>
      </c>
      <c r="B179" s="34" t="s">
        <v>173</v>
      </c>
      <c r="C179" s="21"/>
      <c r="D179" s="22">
        <f t="shared" si="12"/>
        <v>0</v>
      </c>
      <c r="E179" s="21"/>
      <c r="F179" s="21"/>
      <c r="G179" s="21"/>
      <c r="H179" s="21"/>
      <c r="I179" s="21"/>
      <c r="J179" s="21"/>
      <c r="K179" s="22">
        <f t="shared" si="13"/>
        <v>0</v>
      </c>
      <c r="L179" s="21"/>
      <c r="M179" s="21"/>
      <c r="N179" s="21"/>
      <c r="O179" s="21"/>
      <c r="P179" s="21"/>
      <c r="Q179" s="22">
        <f t="shared" si="14"/>
        <v>0</v>
      </c>
      <c r="R179" s="21"/>
      <c r="S179" s="21"/>
      <c r="T179" s="21"/>
      <c r="U179" s="21"/>
      <c r="V179" s="21"/>
    </row>
    <row r="180" spans="1:22">
      <c r="A180" s="21">
        <v>43</v>
      </c>
      <c r="B180" s="34" t="s">
        <v>174</v>
      </c>
      <c r="C180" s="21">
        <v>4</v>
      </c>
      <c r="D180" s="22">
        <f t="shared" si="12"/>
        <v>4</v>
      </c>
      <c r="E180" s="21">
        <v>3</v>
      </c>
      <c r="F180" s="21">
        <v>1</v>
      </c>
      <c r="G180" s="21"/>
      <c r="H180" s="21"/>
      <c r="I180" s="21"/>
      <c r="J180" s="21"/>
      <c r="K180" s="22">
        <f t="shared" si="13"/>
        <v>0</v>
      </c>
      <c r="L180" s="21"/>
      <c r="M180" s="21"/>
      <c r="N180" s="21"/>
      <c r="O180" s="21"/>
      <c r="P180" s="21"/>
      <c r="Q180" s="22">
        <f t="shared" si="14"/>
        <v>0</v>
      </c>
      <c r="R180" s="21"/>
      <c r="S180" s="21"/>
      <c r="T180" s="21"/>
      <c r="U180" s="21"/>
      <c r="V180" s="21"/>
    </row>
    <row r="181" spans="1:22">
      <c r="A181" s="21">
        <v>44</v>
      </c>
      <c r="B181" s="34" t="s">
        <v>175</v>
      </c>
      <c r="C181" s="21">
        <v>1</v>
      </c>
      <c r="D181" s="22">
        <f t="shared" si="12"/>
        <v>1</v>
      </c>
      <c r="E181" s="21"/>
      <c r="F181" s="21">
        <v>1</v>
      </c>
      <c r="G181" s="21"/>
      <c r="H181" s="21"/>
      <c r="I181" s="21"/>
      <c r="J181" s="21"/>
      <c r="K181" s="22">
        <f t="shared" si="13"/>
        <v>0</v>
      </c>
      <c r="L181" s="21"/>
      <c r="M181" s="21"/>
      <c r="N181" s="21"/>
      <c r="O181" s="21"/>
      <c r="P181" s="21"/>
      <c r="Q181" s="22">
        <f t="shared" si="14"/>
        <v>0</v>
      </c>
      <c r="R181" s="21"/>
      <c r="S181" s="21"/>
      <c r="T181" s="21"/>
      <c r="U181" s="21"/>
      <c r="V181" s="21"/>
    </row>
    <row r="182" spans="1:22" ht="30.75" customHeight="1">
      <c r="A182" s="21">
        <v>45</v>
      </c>
      <c r="B182" s="34" t="s">
        <v>176</v>
      </c>
      <c r="C182" s="21"/>
      <c r="D182" s="22">
        <f t="shared" si="12"/>
        <v>0</v>
      </c>
      <c r="E182" s="21"/>
      <c r="F182" s="21"/>
      <c r="G182" s="21"/>
      <c r="H182" s="21"/>
      <c r="I182" s="21"/>
      <c r="J182" s="21"/>
      <c r="K182" s="22">
        <f t="shared" si="13"/>
        <v>0</v>
      </c>
      <c r="L182" s="21"/>
      <c r="M182" s="21"/>
      <c r="N182" s="21"/>
      <c r="O182" s="21"/>
      <c r="P182" s="21"/>
      <c r="Q182" s="22">
        <f t="shared" si="14"/>
        <v>0</v>
      </c>
      <c r="R182" s="21"/>
      <c r="S182" s="21"/>
      <c r="T182" s="21"/>
      <c r="U182" s="21"/>
      <c r="V182" s="21"/>
    </row>
    <row r="183" spans="1:22">
      <c r="A183" s="105" t="s">
        <v>177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7"/>
    </row>
    <row r="184" spans="1:22" ht="30.75" customHeight="1">
      <c r="A184" s="21">
        <v>1</v>
      </c>
      <c r="B184" s="34" t="s">
        <v>178</v>
      </c>
      <c r="C184" s="21"/>
      <c r="D184" s="22">
        <f>SUM(E184:J184)</f>
        <v>0</v>
      </c>
      <c r="E184" s="21"/>
      <c r="F184" s="21"/>
      <c r="G184" s="21"/>
      <c r="H184" s="21"/>
      <c r="I184" s="21"/>
      <c r="J184" s="21"/>
      <c r="K184" s="22">
        <f>SUM(L184:P184)</f>
        <v>0</v>
      </c>
      <c r="L184" s="21"/>
      <c r="M184" s="21"/>
      <c r="N184" s="21"/>
      <c r="O184" s="21"/>
      <c r="P184" s="21"/>
      <c r="Q184" s="22">
        <f>SUM(R184:V184)</f>
        <v>0</v>
      </c>
      <c r="R184" s="21"/>
      <c r="S184" s="21"/>
      <c r="T184" s="21"/>
      <c r="U184" s="21"/>
      <c r="V184" s="21"/>
    </row>
    <row r="185" spans="1:22">
      <c r="A185" s="21">
        <v>2</v>
      </c>
      <c r="B185" s="34" t="s">
        <v>179</v>
      </c>
      <c r="C185" s="21"/>
      <c r="D185" s="22">
        <f t="shared" ref="D185:D187" si="15">SUM(E185:J185)</f>
        <v>0</v>
      </c>
      <c r="E185" s="21"/>
      <c r="F185" s="21"/>
      <c r="G185" s="21"/>
      <c r="H185" s="21"/>
      <c r="I185" s="21"/>
      <c r="J185" s="21"/>
      <c r="K185" s="22">
        <f t="shared" ref="K185:K187" si="16">SUM(L185:P185)</f>
        <v>0</v>
      </c>
      <c r="L185" s="21"/>
      <c r="M185" s="21"/>
      <c r="N185" s="21"/>
      <c r="O185" s="21"/>
      <c r="P185" s="21"/>
      <c r="Q185" s="22">
        <f t="shared" ref="Q185:Q187" si="17">SUM(R185:V185)</f>
        <v>0</v>
      </c>
      <c r="R185" s="21"/>
      <c r="S185" s="21"/>
      <c r="T185" s="21"/>
      <c r="U185" s="21"/>
      <c r="V185" s="21"/>
    </row>
    <row r="186" spans="1:22">
      <c r="A186" s="21">
        <v>3</v>
      </c>
      <c r="B186" s="34" t="s">
        <v>180</v>
      </c>
      <c r="C186" s="21"/>
      <c r="D186" s="22">
        <f t="shared" si="15"/>
        <v>0</v>
      </c>
      <c r="E186" s="21"/>
      <c r="F186" s="21"/>
      <c r="G186" s="21"/>
      <c r="H186" s="21"/>
      <c r="I186" s="21"/>
      <c r="J186" s="21"/>
      <c r="K186" s="22">
        <f t="shared" si="16"/>
        <v>0</v>
      </c>
      <c r="L186" s="21"/>
      <c r="M186" s="21"/>
      <c r="N186" s="21"/>
      <c r="O186" s="21"/>
      <c r="P186" s="21"/>
      <c r="Q186" s="22">
        <f t="shared" si="17"/>
        <v>0</v>
      </c>
      <c r="R186" s="21"/>
      <c r="S186" s="21"/>
      <c r="T186" s="21"/>
      <c r="U186" s="21"/>
      <c r="V186" s="21"/>
    </row>
    <row r="187" spans="1:22">
      <c r="A187" s="21">
        <v>4</v>
      </c>
      <c r="B187" s="34" t="s">
        <v>181</v>
      </c>
      <c r="C187" s="21">
        <v>1</v>
      </c>
      <c r="D187" s="22">
        <f t="shared" si="15"/>
        <v>1</v>
      </c>
      <c r="E187" s="21"/>
      <c r="F187" s="21">
        <v>1</v>
      </c>
      <c r="G187" s="21"/>
      <c r="H187" s="21"/>
      <c r="I187" s="21"/>
      <c r="J187" s="21"/>
      <c r="K187" s="22">
        <f t="shared" si="16"/>
        <v>0</v>
      </c>
      <c r="L187" s="21"/>
      <c r="M187" s="21"/>
      <c r="N187" s="21"/>
      <c r="O187" s="21"/>
      <c r="P187" s="21"/>
      <c r="Q187" s="22">
        <f t="shared" si="17"/>
        <v>0</v>
      </c>
      <c r="R187" s="21"/>
      <c r="S187" s="21"/>
      <c r="T187" s="21"/>
      <c r="U187" s="21"/>
      <c r="V187" s="21"/>
    </row>
    <row r="189" spans="1:22" ht="16.5" customHeight="1">
      <c r="B189" s="118" t="s">
        <v>199</v>
      </c>
      <c r="C189" s="118"/>
      <c r="D189" s="118"/>
      <c r="E189" s="118"/>
      <c r="F189" s="118"/>
      <c r="G189" s="118"/>
      <c r="H189" s="118"/>
      <c r="I189" s="118"/>
    </row>
    <row r="190" spans="1:22" ht="30" customHeight="1">
      <c r="B190" s="119" t="s">
        <v>204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</row>
    <row r="191" spans="1:22">
      <c r="B191" s="35" t="s">
        <v>201</v>
      </c>
      <c r="C191" s="120" t="s">
        <v>220</v>
      </c>
      <c r="D191" s="120"/>
      <c r="E191" s="120"/>
      <c r="F191" s="120"/>
      <c r="I191" s="120" t="s">
        <v>221</v>
      </c>
      <c r="J191" s="120"/>
      <c r="K191" s="120"/>
    </row>
    <row r="192" spans="1:22">
      <c r="C192" s="117" t="s">
        <v>202</v>
      </c>
      <c r="D192" s="117"/>
      <c r="E192" s="117"/>
      <c r="F192" s="117"/>
      <c r="I192" s="117" t="s">
        <v>203</v>
      </c>
      <c r="J192" s="117"/>
      <c r="K192" s="117"/>
    </row>
  </sheetData>
  <mergeCells count="25">
    <mergeCell ref="C192:F192"/>
    <mergeCell ref="I192:K192"/>
    <mergeCell ref="A126:V126"/>
    <mergeCell ref="A137:V137"/>
    <mergeCell ref="A183:V183"/>
    <mergeCell ref="B189:I189"/>
    <mergeCell ref="B190:V190"/>
    <mergeCell ref="C191:F191"/>
    <mergeCell ref="I191:K191"/>
    <mergeCell ref="A11:V11"/>
    <mergeCell ref="A1:V1"/>
    <mergeCell ref="A2:V2"/>
    <mergeCell ref="A3:A5"/>
    <mergeCell ref="B3:B5"/>
    <mergeCell ref="C3:C5"/>
    <mergeCell ref="D3:J3"/>
    <mergeCell ref="K3:P3"/>
    <mergeCell ref="Q3:V3"/>
    <mergeCell ref="D4:D5"/>
    <mergeCell ref="E4:J4"/>
    <mergeCell ref="K4:K5"/>
    <mergeCell ref="L4:P4"/>
    <mergeCell ref="Q4:Q5"/>
    <mergeCell ref="R4:V4"/>
    <mergeCell ref="A6:V6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</vt:i4>
      </vt:variant>
    </vt:vector>
  </HeadingPairs>
  <TitlesOfParts>
    <vt:vector size="31" baseType="lpstr">
      <vt:lpstr>СВОД Районные</vt:lpstr>
      <vt:lpstr>ПЦ Тобольск</vt:lpstr>
      <vt:lpstr>ГП Тобольск</vt:lpstr>
      <vt:lpstr>Обл Леб Псих Бол</vt:lpstr>
      <vt:lpstr>Завод Туб Бол</vt:lpstr>
      <vt:lpstr>ОБ 3</vt:lpstr>
      <vt:lpstr>ОБ 4</vt:lpstr>
      <vt:lpstr>ОБ 5</vt:lpstr>
      <vt:lpstr>ОБ 6</vt:lpstr>
      <vt:lpstr>ОБ 7</vt:lpstr>
      <vt:lpstr>ОБ 8</vt:lpstr>
      <vt:lpstr>ОБ 9</vt:lpstr>
      <vt:lpstr>ОБ 10</vt:lpstr>
      <vt:lpstr>ОБ 11</vt:lpstr>
      <vt:lpstr>ОБ 12</vt:lpstr>
      <vt:lpstr>ОБ 13</vt:lpstr>
      <vt:lpstr>ОБ 14</vt:lpstr>
      <vt:lpstr>ОБ 15</vt:lpstr>
      <vt:lpstr>ОБ 16</vt:lpstr>
      <vt:lpstr>ОБ 17</vt:lpstr>
      <vt:lpstr>ОБ 18</vt:lpstr>
      <vt:lpstr>ОБ 19</vt:lpstr>
      <vt:lpstr>ОБ 20</vt:lpstr>
      <vt:lpstr>ОБ 21</vt:lpstr>
      <vt:lpstr>ОБ 22</vt:lpstr>
      <vt:lpstr>ОБ 23</vt:lpstr>
      <vt:lpstr>ОБ 24</vt:lpstr>
      <vt:lpstr>Лист1</vt:lpstr>
      <vt:lpstr>исполнение "дорожной карты"</vt:lpstr>
      <vt:lpstr>'исполнение "дорожной карты"'!Область_печати</vt:lpstr>
      <vt:lpstr>'ПЦ Тобольск'!Область_печати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2016-02-24T02:26:50Z</dcterms:modified>
</cp:coreProperties>
</file>