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<sst xmlns="http://schemas.openxmlformats.org/spreadsheetml/2006/main" count="42" uniqueCount="29">
  <si>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№п/п</t>
  </si>
  <si>
    <t>Категория проживающих</t>
  </si>
  <si>
    <t>Общ. № 1</t>
  </si>
  <si>
    <t>Общ. № 2</t>
  </si>
  <si>
    <t>Всего</t>
  </si>
  <si>
    <t>Сотрудники и обучающиеся  ИГМАПО</t>
  </si>
  <si>
    <t>Сотрудники ИГМАПО</t>
  </si>
  <si>
    <t>Итого</t>
  </si>
  <si>
    <t>Проживающие по ходатайству администрации учреждений</t>
  </si>
  <si>
    <t>Сотр. сторонних организаций</t>
  </si>
  <si>
    <t>Сотрудники ОКБ</t>
  </si>
  <si>
    <t>Всего занято</t>
  </si>
  <si>
    <t>Свободно</t>
  </si>
  <si>
    <t>Слушатели</t>
  </si>
  <si>
    <t>Ординаторы</t>
  </si>
  <si>
    <t>Сотрудники МВД, ГУФСИН</t>
  </si>
  <si>
    <t>Заселение, в  %</t>
  </si>
  <si>
    <t xml:space="preserve">К/мест </t>
  </si>
  <si>
    <t xml:space="preserve">Комнат </t>
  </si>
  <si>
    <t>К/мест</t>
  </si>
  <si>
    <t>Комнат (144)</t>
  </si>
  <si>
    <t>К/мест (355)</t>
  </si>
  <si>
    <t>Комнат (289)</t>
  </si>
  <si>
    <t>К/мест (721)</t>
  </si>
  <si>
    <t>К/мест (366)</t>
  </si>
  <si>
    <t>Комнат (145)</t>
  </si>
  <si>
    <r>
      <t xml:space="preserve"> </t>
    </r>
    <r>
      <rPr>
        <b/>
        <sz val="10.5"/>
        <color indexed="8"/>
        <rFont val="Cambria"/>
        <family val="1"/>
      </rPr>
      <t>Сведения о количественном и качественном составе проживающих в общежитиях</t>
    </r>
  </si>
  <si>
    <t>Начальник КЭО:                                                                                                               Отрощенко Ю.Н.</t>
  </si>
  <si>
    <t xml:space="preserve">                                                          по состоянию на 20 сентября  2021 года.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</si>
</sst>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.5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i/>
      <sz val="12"/>
      <color theme="1"/>
      <name val="Times New Roman"/>
      <family val="1"/>
    </font>
    <font>
      <b/>
      <sz val="10.5"/>
      <color theme="1"/>
      <name val="Cambria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4" fillId="2" borderId="11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6" fillId="0" borderId="2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164" fontId="50" fillId="0" borderId="13" xfId="0" applyNumberFormat="1" applyFont="1" applyBorder="1" applyAlignment="1">
      <alignment horizontal="center" vertical="center"/>
    </xf>
    <xf numFmtId="164" fontId="50" fillId="34" borderId="13" xfId="0" applyNumberFormat="1" applyFont="1" applyFill="1" applyBorder="1" applyAlignment="1">
      <alignment horizontal="center" vertical="center"/>
    </xf>
    <xf numFmtId="164" fontId="50" fillId="34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48" fillId="0" borderId="0" xfId="0" applyFont="1" applyAlignment="1">
      <alignment/>
    </xf>
    <xf numFmtId="0" fontId="35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4" xfId="0" applyFont="1" applyBorder="1" applyAlignment="1">
      <alignment/>
    </xf>
    <xf numFmtId="0" fontId="44" fillId="0" borderId="36" xfId="0" applyFont="1" applyBorder="1" applyAlignment="1">
      <alignment/>
    </xf>
    <xf numFmtId="0" fontId="44" fillId="0" borderId="37" xfId="0" applyFont="1" applyBorder="1" applyAlignment="1">
      <alignment/>
    </xf>
    <xf numFmtId="0" fontId="44" fillId="0" borderId="38" xfId="0" applyFont="1" applyBorder="1" applyAlignment="1">
      <alignment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22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130" zoomScaleNormal="130" zoomScalePageLayoutView="0" workbookViewId="0" topLeftCell="A19">
      <selection activeCell="K29" sqref="K29"/>
    </sheetView>
  </sheetViews>
  <sheetFormatPr defaultColWidth="9.140625" defaultRowHeight="15"/>
  <cols>
    <col min="1" max="1" width="5.7109375" style="0" customWidth="1"/>
    <col min="4" max="4" width="11.421875" style="0" customWidth="1"/>
    <col min="5" max="5" width="8.57421875" style="0" customWidth="1"/>
    <col min="6" max="6" width="8.00390625" style="0" customWidth="1"/>
    <col min="7" max="7" width="8.421875" style="0" customWidth="1"/>
    <col min="8" max="8" width="8.7109375" style="0" customWidth="1"/>
    <col min="9" max="9" width="8.8515625" style="0" customWidth="1"/>
    <col min="11" max="19" width="9.140625" style="0" customWidth="1"/>
  </cols>
  <sheetData>
    <row r="2" spans="1:10" ht="15">
      <c r="A2" s="30" t="s">
        <v>26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1" t="s">
        <v>28</v>
      </c>
      <c r="B3" s="14"/>
      <c r="C3" s="14"/>
      <c r="D3" s="14"/>
      <c r="E3" s="14"/>
      <c r="F3" s="14"/>
      <c r="G3" s="14"/>
      <c r="H3" s="14"/>
      <c r="I3" s="14"/>
      <c r="J3" s="14"/>
    </row>
    <row r="4" spans="1:14" ht="15.75" customHeight="1">
      <c r="A4" s="70" t="s">
        <v>0</v>
      </c>
      <c r="B4" s="72" t="s">
        <v>1</v>
      </c>
      <c r="C4" s="73"/>
      <c r="D4" s="74"/>
      <c r="E4" s="36" t="s">
        <v>2</v>
      </c>
      <c r="F4" s="37"/>
      <c r="G4" s="36" t="s">
        <v>3</v>
      </c>
      <c r="H4" s="37"/>
      <c r="I4" s="36" t="s">
        <v>4</v>
      </c>
      <c r="J4" s="78"/>
      <c r="K4" s="66"/>
      <c r="L4" s="66"/>
      <c r="M4" s="66"/>
      <c r="N4" s="66"/>
    </row>
    <row r="5" spans="1:14" ht="33" customHeight="1" thickBot="1">
      <c r="A5" s="71"/>
      <c r="B5" s="75"/>
      <c r="C5" s="76"/>
      <c r="D5" s="77"/>
      <c r="E5" s="12" t="s">
        <v>20</v>
      </c>
      <c r="F5" s="12" t="s">
        <v>21</v>
      </c>
      <c r="G5" s="12" t="s">
        <v>25</v>
      </c>
      <c r="H5" s="12" t="s">
        <v>24</v>
      </c>
      <c r="I5" s="12" t="s">
        <v>22</v>
      </c>
      <c r="J5" s="13" t="s">
        <v>23</v>
      </c>
      <c r="K5" s="66"/>
      <c r="L5" s="66"/>
      <c r="M5" s="66"/>
      <c r="N5" s="66"/>
    </row>
    <row r="6" spans="1:14" ht="15.75" customHeight="1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5"/>
      <c r="K6" s="19"/>
      <c r="L6" s="19"/>
      <c r="M6" s="19"/>
      <c r="N6" s="19"/>
    </row>
    <row r="7" spans="1:14" ht="15.75">
      <c r="A7" s="8">
        <v>1</v>
      </c>
      <c r="B7" s="44" t="s">
        <v>6</v>
      </c>
      <c r="C7" s="45"/>
      <c r="D7" s="46"/>
      <c r="E7" s="2">
        <v>19</v>
      </c>
      <c r="F7" s="2">
        <v>50</v>
      </c>
      <c r="G7" s="2">
        <v>9</v>
      </c>
      <c r="H7" s="2">
        <v>26</v>
      </c>
      <c r="I7" s="2">
        <f>E7+G7</f>
        <v>28</v>
      </c>
      <c r="J7" s="9">
        <f>F7+H7</f>
        <v>76</v>
      </c>
      <c r="K7" s="20"/>
      <c r="L7" s="20"/>
      <c r="M7" s="20"/>
      <c r="N7" s="20"/>
    </row>
    <row r="8" spans="1:14" ht="15.75">
      <c r="A8" s="8">
        <v>2</v>
      </c>
      <c r="B8" s="44" t="s">
        <v>14</v>
      </c>
      <c r="C8" s="45"/>
      <c r="D8" s="46"/>
      <c r="E8" s="2">
        <v>24</v>
      </c>
      <c r="F8" s="2">
        <v>45</v>
      </c>
      <c r="G8" s="2">
        <v>24</v>
      </c>
      <c r="H8" s="2">
        <v>52</v>
      </c>
      <c r="I8" s="2">
        <f>E8+G8</f>
        <v>48</v>
      </c>
      <c r="J8" s="9">
        <f>F8+H8</f>
        <v>97</v>
      </c>
      <c r="K8" s="20"/>
      <c r="L8" s="20"/>
      <c r="M8" s="20"/>
      <c r="N8" s="20"/>
    </row>
    <row r="9" spans="1:14" ht="15.75">
      <c r="A9" s="8">
        <v>3</v>
      </c>
      <c r="B9" s="44" t="s">
        <v>13</v>
      </c>
      <c r="C9" s="45"/>
      <c r="D9" s="46"/>
      <c r="E9" s="2">
        <v>3</v>
      </c>
      <c r="F9" s="2">
        <v>4</v>
      </c>
      <c r="G9" s="2">
        <v>2</v>
      </c>
      <c r="H9" s="2">
        <v>3</v>
      </c>
      <c r="I9" s="2">
        <v>5</v>
      </c>
      <c r="J9" s="9">
        <v>7</v>
      </c>
      <c r="K9" s="20"/>
      <c r="L9" s="20"/>
      <c r="M9" s="20"/>
      <c r="N9" s="20"/>
    </row>
    <row r="10" spans="1:14" ht="15.75">
      <c r="A10" s="8">
        <v>4</v>
      </c>
      <c r="B10" s="47" t="s">
        <v>7</v>
      </c>
      <c r="C10" s="48"/>
      <c r="D10" s="49"/>
      <c r="E10" s="3">
        <f aca="true" t="shared" si="0" ref="E10:J10">E7+E8+E9</f>
        <v>46</v>
      </c>
      <c r="F10" s="3">
        <f t="shared" si="0"/>
        <v>99</v>
      </c>
      <c r="G10" s="3">
        <f t="shared" si="0"/>
        <v>35</v>
      </c>
      <c r="H10" s="3">
        <f t="shared" si="0"/>
        <v>81</v>
      </c>
      <c r="I10" s="15">
        <f t="shared" si="0"/>
        <v>81</v>
      </c>
      <c r="J10" s="16">
        <f t="shared" si="0"/>
        <v>180</v>
      </c>
      <c r="K10" s="20"/>
      <c r="L10" s="20"/>
      <c r="M10" s="20"/>
      <c r="N10" s="20"/>
    </row>
    <row r="11" spans="1:14" ht="15.75">
      <c r="A11" s="8"/>
      <c r="B11" s="50" t="s">
        <v>8</v>
      </c>
      <c r="C11" s="51"/>
      <c r="D11" s="51"/>
      <c r="E11" s="51"/>
      <c r="F11" s="51"/>
      <c r="G11" s="51"/>
      <c r="H11" s="51"/>
      <c r="I11" s="51"/>
      <c r="J11" s="52"/>
      <c r="K11" s="20"/>
      <c r="L11" s="20"/>
      <c r="M11" s="20"/>
      <c r="N11" s="20"/>
    </row>
    <row r="12" spans="1:14" ht="15.75">
      <c r="A12" s="8">
        <v>5</v>
      </c>
      <c r="B12" s="53" t="s">
        <v>9</v>
      </c>
      <c r="C12" s="54"/>
      <c r="D12" s="55"/>
      <c r="E12" s="2">
        <v>20</v>
      </c>
      <c r="F12" s="2">
        <v>53</v>
      </c>
      <c r="G12" s="2">
        <v>7</v>
      </c>
      <c r="H12" s="2">
        <v>18</v>
      </c>
      <c r="I12" s="2">
        <f>G12+E12</f>
        <v>27</v>
      </c>
      <c r="J12" s="9">
        <f>F12+H12</f>
        <v>71</v>
      </c>
      <c r="K12" s="20"/>
      <c r="L12" s="20"/>
      <c r="M12" s="20"/>
      <c r="N12" s="20"/>
    </row>
    <row r="13" spans="1:14" ht="15.75">
      <c r="A13" s="8">
        <v>6</v>
      </c>
      <c r="B13" s="53" t="s">
        <v>10</v>
      </c>
      <c r="C13" s="54"/>
      <c r="D13" s="55"/>
      <c r="E13" s="2">
        <v>31</v>
      </c>
      <c r="F13" s="2">
        <v>72</v>
      </c>
      <c r="G13" s="2">
        <v>44</v>
      </c>
      <c r="H13" s="2">
        <v>108</v>
      </c>
      <c r="I13" s="2">
        <f>E13+G13</f>
        <v>75</v>
      </c>
      <c r="J13" s="9">
        <f>F13+H13</f>
        <v>180</v>
      </c>
      <c r="K13" s="20"/>
      <c r="L13" s="20"/>
      <c r="M13" s="20"/>
      <c r="N13" s="20"/>
    </row>
    <row r="14" spans="1:14" ht="15.75">
      <c r="A14" s="8">
        <v>7</v>
      </c>
      <c r="B14" s="53" t="s">
        <v>15</v>
      </c>
      <c r="C14" s="54"/>
      <c r="D14" s="55"/>
      <c r="E14" s="2">
        <v>4</v>
      </c>
      <c r="F14" s="2">
        <v>10</v>
      </c>
      <c r="G14" s="2">
        <v>2</v>
      </c>
      <c r="H14" s="2">
        <v>6</v>
      </c>
      <c r="I14" s="2">
        <f>E14+G14</f>
        <v>6</v>
      </c>
      <c r="J14" s="9">
        <f>F14+H14</f>
        <v>16</v>
      </c>
      <c r="K14" s="20"/>
      <c r="L14" s="20"/>
      <c r="M14" s="20"/>
      <c r="N14" s="20"/>
    </row>
    <row r="15" spans="1:14" ht="16.5" thickBot="1">
      <c r="A15" s="10">
        <v>8</v>
      </c>
      <c r="B15" s="56" t="s">
        <v>7</v>
      </c>
      <c r="C15" s="57"/>
      <c r="D15" s="58"/>
      <c r="E15" s="1">
        <f>E12+E13+E14</f>
        <v>55</v>
      </c>
      <c r="F15" s="1">
        <f>F12+F13+F14</f>
        <v>135</v>
      </c>
      <c r="G15" s="1">
        <f>G12+G13+G14</f>
        <v>53</v>
      </c>
      <c r="H15" s="1">
        <f>H12+H13+H14</f>
        <v>132</v>
      </c>
      <c r="I15" s="17">
        <f>E15+G15</f>
        <v>108</v>
      </c>
      <c r="J15" s="18">
        <f>J12+J13+J14</f>
        <v>267</v>
      </c>
      <c r="K15" s="20"/>
      <c r="L15" s="20"/>
      <c r="M15" s="20"/>
      <c r="N15" s="20"/>
    </row>
    <row r="16" spans="1:14" ht="16.5" thickBot="1">
      <c r="A16" s="4">
        <v>9</v>
      </c>
      <c r="B16" s="41" t="s">
        <v>11</v>
      </c>
      <c r="C16" s="42"/>
      <c r="D16" s="43"/>
      <c r="E16" s="5">
        <f aca="true" t="shared" si="1" ref="E16:J16">E10+E15</f>
        <v>101</v>
      </c>
      <c r="F16" s="5">
        <f t="shared" si="1"/>
        <v>234</v>
      </c>
      <c r="G16" s="5">
        <f t="shared" si="1"/>
        <v>88</v>
      </c>
      <c r="H16" s="5">
        <f t="shared" si="1"/>
        <v>213</v>
      </c>
      <c r="I16" s="6">
        <f t="shared" si="1"/>
        <v>189</v>
      </c>
      <c r="J16" s="7">
        <f t="shared" si="1"/>
        <v>447</v>
      </c>
      <c r="K16" s="20"/>
      <c r="L16" s="20"/>
      <c r="M16" s="20"/>
      <c r="N16" s="20"/>
    </row>
    <row r="17" spans="1:14" ht="16.5" thickBot="1">
      <c r="A17" s="4"/>
      <c r="B17" s="38" t="s">
        <v>16</v>
      </c>
      <c r="C17" s="39"/>
      <c r="D17" s="40"/>
      <c r="E17" s="27">
        <f>E16/144*100</f>
        <v>70.13888888888889</v>
      </c>
      <c r="F17" s="27">
        <f>F16/355*100</f>
        <v>65.91549295774648</v>
      </c>
      <c r="G17" s="27">
        <f>G16/145*100</f>
        <v>60.689655172413794</v>
      </c>
      <c r="H17" s="27">
        <f>H16/366*100</f>
        <v>58.19672131147541</v>
      </c>
      <c r="I17" s="28">
        <f>(E17+G17)/2</f>
        <v>65.41427203065135</v>
      </c>
      <c r="J17" s="29">
        <f>(F17+H17)/2</f>
        <v>62.05610713461094</v>
      </c>
      <c r="K17" s="20"/>
      <c r="L17" s="20"/>
      <c r="M17" s="20"/>
      <c r="N17" s="20"/>
    </row>
    <row r="18" spans="1:10" ht="15">
      <c r="A18" s="21"/>
      <c r="J18" s="22"/>
    </row>
    <row r="19" spans="1:10" ht="15.75">
      <c r="A19" s="67" t="s">
        <v>12</v>
      </c>
      <c r="B19" s="68"/>
      <c r="C19" s="68"/>
      <c r="D19" s="68"/>
      <c r="E19" s="68"/>
      <c r="F19" s="68"/>
      <c r="G19" s="68"/>
      <c r="H19" s="68"/>
      <c r="I19" s="68"/>
      <c r="J19" s="69"/>
    </row>
    <row r="20" spans="1:10" ht="15.75" thickBot="1">
      <c r="A20" s="21"/>
      <c r="J20" s="22"/>
    </row>
    <row r="21" spans="1:10" ht="15.75">
      <c r="A21" s="70" t="s">
        <v>0</v>
      </c>
      <c r="B21" s="72" t="s">
        <v>1</v>
      </c>
      <c r="C21" s="73"/>
      <c r="D21" s="74"/>
      <c r="E21" s="36" t="s">
        <v>2</v>
      </c>
      <c r="F21" s="37"/>
      <c r="G21" s="36" t="s">
        <v>3</v>
      </c>
      <c r="H21" s="37"/>
      <c r="I21" s="36" t="s">
        <v>4</v>
      </c>
      <c r="J21" s="78"/>
    </row>
    <row r="22" spans="1:10" ht="18.75" customHeight="1" thickBot="1">
      <c r="A22" s="71"/>
      <c r="B22" s="75"/>
      <c r="C22" s="76"/>
      <c r="D22" s="77"/>
      <c r="E22" s="12" t="s">
        <v>18</v>
      </c>
      <c r="F22" s="12" t="s">
        <v>19</v>
      </c>
      <c r="G22" s="12" t="s">
        <v>18</v>
      </c>
      <c r="H22" s="12" t="s">
        <v>17</v>
      </c>
      <c r="I22" s="12" t="s">
        <v>18</v>
      </c>
      <c r="J22" s="13" t="s">
        <v>17</v>
      </c>
    </row>
    <row r="23" spans="1:10" ht="15.75">
      <c r="A23" s="8">
        <v>1</v>
      </c>
      <c r="B23" s="44" t="s">
        <v>6</v>
      </c>
      <c r="C23" s="45"/>
      <c r="D23" s="46"/>
      <c r="E23" s="2">
        <v>6</v>
      </c>
      <c r="F23" s="2">
        <v>13</v>
      </c>
      <c r="G23" s="2">
        <v>16</v>
      </c>
      <c r="H23" s="2">
        <v>39</v>
      </c>
      <c r="I23" s="2">
        <f aca="true" t="shared" si="2" ref="I23:J26">E23+G23</f>
        <v>22</v>
      </c>
      <c r="J23" s="9">
        <f t="shared" si="2"/>
        <v>52</v>
      </c>
    </row>
    <row r="24" spans="1:10" ht="15.75">
      <c r="A24" s="8">
        <v>2</v>
      </c>
      <c r="B24" s="44" t="s">
        <v>14</v>
      </c>
      <c r="C24" s="59"/>
      <c r="D24" s="60"/>
      <c r="E24" s="2">
        <v>0</v>
      </c>
      <c r="F24" s="2">
        <v>15</v>
      </c>
      <c r="G24" s="2">
        <v>0</v>
      </c>
      <c r="H24" s="2">
        <v>9</v>
      </c>
      <c r="I24" s="2">
        <f t="shared" si="2"/>
        <v>0</v>
      </c>
      <c r="J24" s="9">
        <f t="shared" si="2"/>
        <v>24</v>
      </c>
    </row>
    <row r="25" spans="1:10" ht="15.75">
      <c r="A25" s="8">
        <v>3</v>
      </c>
      <c r="B25" s="44" t="s">
        <v>13</v>
      </c>
      <c r="C25" s="61"/>
      <c r="D25" s="62"/>
      <c r="E25" s="2">
        <v>37</v>
      </c>
      <c r="F25" s="2">
        <v>93</v>
      </c>
      <c r="G25" s="2">
        <v>41</v>
      </c>
      <c r="H25" s="2">
        <v>106</v>
      </c>
      <c r="I25" s="2">
        <f t="shared" si="2"/>
        <v>78</v>
      </c>
      <c r="J25" s="9">
        <f t="shared" si="2"/>
        <v>199</v>
      </c>
    </row>
    <row r="26" spans="1:10" ht="16.5" thickBot="1">
      <c r="A26" s="23">
        <v>4</v>
      </c>
      <c r="B26" s="63" t="s">
        <v>7</v>
      </c>
      <c r="C26" s="64"/>
      <c r="D26" s="65"/>
      <c r="E26" s="24">
        <f>E23+E24+E25</f>
        <v>43</v>
      </c>
      <c r="F26" s="24">
        <f>F23+F24+F25</f>
        <v>121</v>
      </c>
      <c r="G26" s="24">
        <f>G23+G24+G25</f>
        <v>57</v>
      </c>
      <c r="H26" s="24">
        <f>H23+H24+H25</f>
        <v>154</v>
      </c>
      <c r="I26" s="25">
        <f t="shared" si="2"/>
        <v>100</v>
      </c>
      <c r="J26" s="26">
        <f t="shared" si="2"/>
        <v>275</v>
      </c>
    </row>
    <row r="27" ht="15">
      <c r="B27" s="31"/>
    </row>
    <row r="29" ht="15">
      <c r="B29" s="32" t="s">
        <v>27</v>
      </c>
    </row>
  </sheetData>
  <sheetProtection/>
  <mergeCells count="30">
    <mergeCell ref="B24:D24"/>
    <mergeCell ref="B25:D25"/>
    <mergeCell ref="B26:D26"/>
    <mergeCell ref="K5:L5"/>
    <mergeCell ref="M5:N5"/>
    <mergeCell ref="A19:J19"/>
    <mergeCell ref="B23:D23"/>
    <mergeCell ref="A21:A22"/>
    <mergeCell ref="B21:D22"/>
    <mergeCell ref="E21:F21"/>
    <mergeCell ref="G21:H21"/>
    <mergeCell ref="I21:J21"/>
    <mergeCell ref="A4:A5"/>
    <mergeCell ref="B4:D5"/>
    <mergeCell ref="K4:N4"/>
    <mergeCell ref="I4:J4"/>
    <mergeCell ref="A6:J6"/>
    <mergeCell ref="E4:F4"/>
    <mergeCell ref="G4:H4"/>
    <mergeCell ref="B17:D17"/>
    <mergeCell ref="B16:D16"/>
    <mergeCell ref="B7:D7"/>
    <mergeCell ref="B8:D8"/>
    <mergeCell ref="B10:D10"/>
    <mergeCell ref="B11:J11"/>
    <mergeCell ref="B9:D9"/>
    <mergeCell ref="B13:D13"/>
    <mergeCell ref="B14:D14"/>
    <mergeCell ref="B15:D15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Денис</cp:lastModifiedBy>
  <cp:lastPrinted>2021-09-20T02:45:30Z</cp:lastPrinted>
  <dcterms:created xsi:type="dcterms:W3CDTF">2015-02-20T02:41:48Z</dcterms:created>
  <dcterms:modified xsi:type="dcterms:W3CDTF">2022-11-17T13:36:16Z</dcterms:modified>
  <cp:category/>
  <cp:version/>
  <cp:contentType/>
  <cp:contentStatus/>
</cp:coreProperties>
</file>